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trifant\Deconturi-Site Leoca\2023\Deconturi CP\"/>
    </mc:Choice>
  </mc:AlternateContent>
  <xr:revisionPtr revIDLastSave="0" documentId="13_ncr:1_{D0D8A096-6A5B-40E4-8291-F70E3E23BF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  <c r="G71" i="1"/>
  <c r="I71" i="1" s="1"/>
  <c r="I70" i="1"/>
  <c r="J70" i="1" s="1"/>
  <c r="G70" i="1"/>
  <c r="G69" i="1"/>
  <c r="I69" i="1" s="1"/>
  <c r="I68" i="1"/>
  <c r="J68" i="1" s="1"/>
  <c r="G68" i="1"/>
  <c r="G67" i="1"/>
  <c r="I67" i="1" s="1"/>
  <c r="I66" i="1"/>
  <c r="J66" i="1" s="1"/>
  <c r="G66" i="1"/>
  <c r="G65" i="1"/>
  <c r="I65" i="1" s="1"/>
  <c r="I64" i="1"/>
  <c r="J64" i="1" s="1"/>
  <c r="G64" i="1"/>
  <c r="G63" i="1"/>
  <c r="I63" i="1" s="1"/>
  <c r="I62" i="1"/>
  <c r="J62" i="1" s="1"/>
  <c r="G62" i="1"/>
  <c r="G61" i="1"/>
  <c r="I61" i="1" s="1"/>
  <c r="I60" i="1"/>
  <c r="J60" i="1" s="1"/>
  <c r="G60" i="1"/>
  <c r="G59" i="1"/>
  <c r="I59" i="1" s="1"/>
  <c r="I58" i="1"/>
  <c r="J58" i="1" s="1"/>
  <c r="G58" i="1"/>
  <c r="G57" i="1"/>
  <c r="I57" i="1" s="1"/>
  <c r="J56" i="1"/>
  <c r="I56" i="1"/>
  <c r="G56" i="1"/>
  <c r="G55" i="1"/>
  <c r="I55" i="1" s="1"/>
  <c r="J54" i="1"/>
  <c r="I54" i="1"/>
  <c r="G54" i="1"/>
  <c r="G53" i="1"/>
  <c r="I53" i="1" s="1"/>
  <c r="I52" i="1"/>
  <c r="J52" i="1" s="1"/>
  <c r="G52" i="1"/>
  <c r="G51" i="1"/>
  <c r="I51" i="1" s="1"/>
  <c r="I50" i="1"/>
  <c r="J50" i="1" s="1"/>
  <c r="G50" i="1"/>
  <c r="G49" i="1"/>
  <c r="I49" i="1" s="1"/>
  <c r="I48" i="1"/>
  <c r="J48" i="1" s="1"/>
  <c r="G48" i="1"/>
  <c r="G47" i="1"/>
  <c r="I47" i="1" s="1"/>
  <c r="I46" i="1"/>
  <c r="J46" i="1" s="1"/>
  <c r="G46" i="1"/>
  <c r="G45" i="1"/>
  <c r="I45" i="1" s="1"/>
  <c r="I44" i="1"/>
  <c r="J44" i="1" s="1"/>
  <c r="G44" i="1"/>
  <c r="G43" i="1"/>
  <c r="I43" i="1" s="1"/>
  <c r="I42" i="1"/>
  <c r="J42" i="1" s="1"/>
  <c r="G42" i="1"/>
  <c r="G41" i="1"/>
  <c r="I41" i="1" s="1"/>
  <c r="I40" i="1"/>
  <c r="J40" i="1" s="1"/>
  <c r="G40" i="1"/>
  <c r="G39" i="1"/>
  <c r="I39" i="1" s="1"/>
  <c r="I38" i="1"/>
  <c r="J38" i="1" s="1"/>
  <c r="G38" i="1"/>
  <c r="G37" i="1"/>
  <c r="I37" i="1" s="1"/>
  <c r="I36" i="1"/>
  <c r="J36" i="1" s="1"/>
  <c r="G36" i="1"/>
  <c r="G35" i="1"/>
  <c r="I35" i="1" s="1"/>
  <c r="I34" i="1"/>
  <c r="J34" i="1" s="1"/>
  <c r="G34" i="1"/>
  <c r="G33" i="1"/>
  <c r="I33" i="1" s="1"/>
  <c r="I32" i="1"/>
  <c r="J32" i="1" s="1"/>
  <c r="G32" i="1"/>
  <c r="G31" i="1"/>
  <c r="I31" i="1" s="1"/>
  <c r="I30" i="1"/>
  <c r="J30" i="1" s="1"/>
  <c r="G30" i="1"/>
  <c r="G29" i="1"/>
  <c r="I29" i="1" s="1"/>
  <c r="I28" i="1"/>
  <c r="J28" i="1" s="1"/>
  <c r="G28" i="1"/>
  <c r="G27" i="1"/>
  <c r="I27" i="1" s="1"/>
  <c r="I26" i="1"/>
  <c r="J26" i="1" s="1"/>
  <c r="G26" i="1"/>
  <c r="G25" i="1"/>
  <c r="I25" i="1" s="1"/>
  <c r="I24" i="1"/>
  <c r="J24" i="1" s="1"/>
  <c r="G24" i="1"/>
  <c r="G23" i="1"/>
  <c r="I23" i="1" s="1"/>
  <c r="I22" i="1"/>
  <c r="J22" i="1" s="1"/>
  <c r="G22" i="1"/>
  <c r="G21" i="1"/>
  <c r="I21" i="1" s="1"/>
  <c r="I20" i="1"/>
  <c r="J20" i="1" s="1"/>
  <c r="G20" i="1"/>
  <c r="G19" i="1"/>
  <c r="I19" i="1" s="1"/>
  <c r="I18" i="1"/>
  <c r="J18" i="1" s="1"/>
  <c r="G18" i="1"/>
  <c r="G17" i="1"/>
  <c r="I17" i="1" s="1"/>
  <c r="I16" i="1"/>
  <c r="J16" i="1" s="1"/>
  <c r="G16" i="1"/>
  <c r="G15" i="1"/>
  <c r="I15" i="1" s="1"/>
  <c r="I14" i="1"/>
  <c r="J14" i="1" s="1"/>
  <c r="G14" i="1"/>
  <c r="G13" i="1"/>
  <c r="I13" i="1" s="1"/>
  <c r="I12" i="1"/>
  <c r="J12" i="1" s="1"/>
  <c r="G12" i="1"/>
  <c r="G11" i="1"/>
  <c r="I11" i="1" s="1"/>
  <c r="I10" i="1"/>
  <c r="J10" i="1" s="1"/>
  <c r="G10" i="1"/>
  <c r="G9" i="1"/>
  <c r="I9" i="1" s="1"/>
  <c r="I8" i="1"/>
  <c r="J8" i="1" s="1"/>
  <c r="G8" i="1"/>
  <c r="G7" i="1"/>
  <c r="I6" i="1"/>
  <c r="J6" i="1" s="1"/>
  <c r="G6" i="1"/>
  <c r="G5" i="1"/>
  <c r="I5" i="1" s="1"/>
  <c r="I4" i="1"/>
  <c r="J4" i="1" s="1"/>
  <c r="G4" i="1"/>
  <c r="G3" i="1"/>
  <c r="G72" i="1" s="1"/>
  <c r="D78" i="1" s="1"/>
  <c r="I2" i="1"/>
  <c r="G2" i="1"/>
  <c r="I3" i="1" l="1"/>
  <c r="J3" i="1" s="1"/>
  <c r="I7" i="1"/>
  <c r="J7" i="1" s="1"/>
  <c r="J5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2" i="1"/>
  <c r="I72" i="1" l="1"/>
  <c r="J72" i="1"/>
</calcChain>
</file>

<file path=xl/sharedStrings.xml><?xml version="1.0" encoding="utf-8"?>
<sst xmlns="http://schemas.openxmlformats.org/spreadsheetml/2006/main" count="577" uniqueCount="95">
  <si>
    <t>Cod tip decont</t>
  </si>
  <si>
    <t>Nume calendar raportări</t>
  </si>
  <si>
    <t>Nume partener</t>
  </si>
  <si>
    <t>Nume subcontractor</t>
  </si>
  <si>
    <t>Valoare neordonanţată</t>
  </si>
  <si>
    <t>Avans</t>
  </si>
  <si>
    <t>Rest factura</t>
  </si>
  <si>
    <t>Procent</t>
  </si>
  <si>
    <t>Plata procent</t>
  </si>
  <si>
    <t>Rest</t>
  </si>
  <si>
    <t>PRM</t>
  </si>
  <si>
    <t>IUN2023 MF CAS-GL</t>
  </si>
  <si>
    <t>SC ALBMED ECO SRL</t>
  </si>
  <si>
    <t>ALBU RADU-MIHAIL</t>
  </si>
  <si>
    <t>SC DR. CRISTINA IOFCEA SRL</t>
  </si>
  <si>
    <t>AVRAM DORINA</t>
  </si>
  <si>
    <t>BORBIL GABRIELA</t>
  </si>
  <si>
    <t>CABINET MEDICAL DR.BRAILESCU ADRIAN</t>
  </si>
  <si>
    <t>BRAILESCU ADRIAN</t>
  </si>
  <si>
    <t>BULEANDRA CARMEN FLORINA</t>
  </si>
  <si>
    <t>BULEANDRĂ CARMEN-FLORINA</t>
  </si>
  <si>
    <t>CAPRITA GHENADIE</t>
  </si>
  <si>
    <t>CAPRIŢA GHENADIE</t>
  </si>
  <si>
    <t>CABINET MEDICAL INDIVIDUAL DR. CIOVICA MIOARA</t>
  </si>
  <si>
    <t>CIOVICĂ MIOARA</t>
  </si>
  <si>
    <t>SC CODRESCU A. IONUT SRL</t>
  </si>
  <si>
    <t>CODRESCU AURELIAN-IONUŢ</t>
  </si>
  <si>
    <t>AMETHIST MEDCOS</t>
  </si>
  <si>
    <t>COSTIN ALEXANDRA</t>
  </si>
  <si>
    <t>SC CRISTIAN MEDICOFAM SRL</t>
  </si>
  <si>
    <t>CRISTIAN GABRIELA</t>
  </si>
  <si>
    <t>MF DARIE CARMEN-DANIELA</t>
  </si>
  <si>
    <t>DARIE CARMEN-DANIELA</t>
  </si>
  <si>
    <t>CABINET MEDICAL INDIVIDUAL DR.DINU IOANA</t>
  </si>
  <si>
    <t>DINU IOANA</t>
  </si>
  <si>
    <t>CMI FLUTURE ELENA ALEXANDRA</t>
  </si>
  <si>
    <t>FLUTURE ELENA-ALEXANDRA</t>
  </si>
  <si>
    <t>FLUTURE GEORGE</t>
  </si>
  <si>
    <t>GANTOI GABRIELA NICOLETA</t>
  </si>
  <si>
    <t>GĂNŢOI GABRIELA NICOLETA</t>
  </si>
  <si>
    <t>CAB.MED.DR.GRIGORAS IULIANA</t>
  </si>
  <si>
    <t>GRIGORAŞ IULIANA</t>
  </si>
  <si>
    <t>MF HARABAGIU MIRELA</t>
  </si>
  <si>
    <t>HARABAGIU MIRELA</t>
  </si>
  <si>
    <t>CMI DR HARABOR VALERIU ROMULUS</t>
  </si>
  <si>
    <t>HĂRĂBOR VALERIU-ROMULUS</t>
  </si>
  <si>
    <t>HOGAS NICOLETA</t>
  </si>
  <si>
    <t>HOGAŞ NICOLETA</t>
  </si>
  <si>
    <t>HULEA GABRIELA</t>
  </si>
  <si>
    <t>LIPSA GABRIEL-IOAN</t>
  </si>
  <si>
    <t>LIPŞA GABRIEL-IOAN</t>
  </si>
  <si>
    <t>S.C.STELIADI LUX S.R.L.</t>
  </si>
  <si>
    <t>LUPU ADRIANA</t>
  </si>
  <si>
    <t>MARUNTELU DOINA MARIA</t>
  </si>
  <si>
    <t>MĂRUNŢELU DOINA MARIA</t>
  </si>
  <si>
    <t>CAB. MEDICAL DR.PLESEA ALINA</t>
  </si>
  <si>
    <t>MIRON EVA</t>
  </si>
  <si>
    <t>MF MOCANU LAURENTIU</t>
  </si>
  <si>
    <t>MOCANU LAURENŢIU</t>
  </si>
  <si>
    <t>MORARIU TEOFIL-ALEXANDRU</t>
  </si>
  <si>
    <t>NEBUNU VLADIMIR</t>
  </si>
  <si>
    <t>NEBUNU ANTONINA</t>
  </si>
  <si>
    <t>DR NEDELCU VIVIANA</t>
  </si>
  <si>
    <t>NEDELCU VIVIANA</t>
  </si>
  <si>
    <t>NEGRU GEORGE-FELIX</t>
  </si>
  <si>
    <t>CMI DR ONOFREI-FLUTURE LARISA</t>
  </si>
  <si>
    <t>ONOFREI-FLUTURE LARISA</t>
  </si>
  <si>
    <t>ORLOV MIHAIL</t>
  </si>
  <si>
    <t>OPTIM LIFE FAMILY</t>
  </si>
  <si>
    <t>PANGHE CARMEN-RODICA</t>
  </si>
  <si>
    <t>DR.PAVEL LILIANA</t>
  </si>
  <si>
    <t>PAVEL LILIANA-LĂCRĂMIOARA</t>
  </si>
  <si>
    <t>DR.PETREA G. GEORGE CAMIL</t>
  </si>
  <si>
    <t>PETREA GEORGE-CAMIL</t>
  </si>
  <si>
    <t>DR PETREA ARGENTINA RODICA</t>
  </si>
  <si>
    <t>PETREA RODICA-ARGENTINA</t>
  </si>
  <si>
    <t>S.C.FAMILY CARE MEDCENTER S.R.L.</t>
  </si>
  <si>
    <t>PINTILIE IULIANA-IZABELA</t>
  </si>
  <si>
    <t>PLACINTA ANA</t>
  </si>
  <si>
    <t>PLĂCINTĂ ANA</t>
  </si>
  <si>
    <t>MF PLESEA CONDRATOVICI CATALIN</t>
  </si>
  <si>
    <t>PLEȘEA-CONDRATOVICI CĂTĂLIN</t>
  </si>
  <si>
    <t>POPESCU CRISTINA-MARIA</t>
  </si>
  <si>
    <t>SC FAMILYPRACTICE 101 SRL</t>
  </si>
  <si>
    <t>SAVIN DIANA-ALEXANDRA</t>
  </si>
  <si>
    <t>MEDHOUSE 2005 SRL</t>
  </si>
  <si>
    <t>SIMILACHI DUMITRU-CIPRIAN</t>
  </si>
  <si>
    <t>SC ROYAL MOSSAD MEDICAL SRI SRL</t>
  </si>
  <si>
    <t>TATU ADRIAN</t>
  </si>
  <si>
    <t>TANASE MEDIC PLUS</t>
  </si>
  <si>
    <t>TĂNASE VILI</t>
  </si>
  <si>
    <t>CMI UTA ANA MARIA</t>
  </si>
  <si>
    <t>UŢĂ ANA-MARIA</t>
  </si>
  <si>
    <t>Plata=</t>
  </si>
  <si>
    <t>Procent=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</si>
</sst>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2" xfId="0" applyNumberFormat="1" applyBorder="1" applyAlignment="1">
      <alignment horizontal="right"/>
    </xf>
    <xf numFmtId="0" fontId="0" fillId="0" borderId="3" xfId="0" applyBorder="1"/>
    <xf numFmtId="4" fontId="0" fillId="0" borderId="3" xfId="0" applyNumberFormat="1" applyBorder="1"/>
    <xf numFmtId="2" fontId="0" fillId="3" borderId="3" xfId="0" applyNumberFormat="1" applyFill="1" applyBorder="1"/>
    <xf numFmtId="4" fontId="3" fillId="0" borderId="0" xfId="0" applyNumberFormat="1" applyFont="1"/>
    <xf numFmtId="2" fontId="3" fillId="0" borderId="0" xfId="0" applyNumberFormat="1" applyFont="1"/>
    <xf numFmtId="0" fontId="4" fillId="0" borderId="0" xfId="0" applyFont="1" applyAlignment="1">
      <alignment horizontal="right"/>
    </xf>
    <xf numFmtId="2" fontId="0" fillId="0" borderId="0" xfId="0" applyNumberFormat="1"/>
    <xf numFmtId="4" fontId="0" fillId="0" borderId="3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workbookViewId="0">
      <selection sqref="A1:XFD1048576"/>
    </sheetView>
  </sheetViews>
  <sheetFormatPr defaultRowHeight="15" x14ac:dyDescent="0.25"/>
  <cols>
    <col min="1" max="1" width="5.42578125" customWidth="1"/>
    <col min="2" max="2" width="7.85546875" customWidth="1"/>
    <col min="3" max="3" width="25.7109375" customWidth="1"/>
    <col min="4" max="4" width="24.7109375" customWidth="1"/>
    <col min="5" max="5" width="10.7109375" customWidth="1"/>
    <col min="6" max="6" width="6.5703125" customWidth="1"/>
    <col min="7" max="7" width="11.140625" customWidth="1"/>
    <col min="8" max="8" width="10.7109375" customWidth="1"/>
    <col min="9" max="10" width="9.7109375" customWidth="1"/>
    <col min="257" max="257" width="5.42578125" customWidth="1"/>
    <col min="258" max="258" width="7.85546875" customWidth="1"/>
    <col min="259" max="259" width="25.7109375" customWidth="1"/>
    <col min="260" max="260" width="24.7109375" customWidth="1"/>
    <col min="261" max="261" width="10.7109375" customWidth="1"/>
    <col min="262" max="262" width="6.5703125" customWidth="1"/>
    <col min="263" max="263" width="11.140625" customWidth="1"/>
    <col min="264" max="264" width="10.7109375" customWidth="1"/>
    <col min="265" max="266" width="9.7109375" customWidth="1"/>
    <col min="513" max="513" width="5.42578125" customWidth="1"/>
    <col min="514" max="514" width="7.85546875" customWidth="1"/>
    <col min="515" max="515" width="25.7109375" customWidth="1"/>
    <col min="516" max="516" width="24.7109375" customWidth="1"/>
    <col min="517" max="517" width="10.7109375" customWidth="1"/>
    <col min="518" max="518" width="6.5703125" customWidth="1"/>
    <col min="519" max="519" width="11.140625" customWidth="1"/>
    <col min="520" max="520" width="10.7109375" customWidth="1"/>
    <col min="521" max="522" width="9.7109375" customWidth="1"/>
    <col min="769" max="769" width="5.42578125" customWidth="1"/>
    <col min="770" max="770" width="7.85546875" customWidth="1"/>
    <col min="771" max="771" width="25.7109375" customWidth="1"/>
    <col min="772" max="772" width="24.7109375" customWidth="1"/>
    <col min="773" max="773" width="10.7109375" customWidth="1"/>
    <col min="774" max="774" width="6.5703125" customWidth="1"/>
    <col min="775" max="775" width="11.140625" customWidth="1"/>
    <col min="776" max="776" width="10.7109375" customWidth="1"/>
    <col min="777" max="778" width="9.7109375" customWidth="1"/>
    <col min="1025" max="1025" width="5.42578125" customWidth="1"/>
    <col min="1026" max="1026" width="7.85546875" customWidth="1"/>
    <col min="1027" max="1027" width="25.7109375" customWidth="1"/>
    <col min="1028" max="1028" width="24.7109375" customWidth="1"/>
    <col min="1029" max="1029" width="10.7109375" customWidth="1"/>
    <col min="1030" max="1030" width="6.5703125" customWidth="1"/>
    <col min="1031" max="1031" width="11.140625" customWidth="1"/>
    <col min="1032" max="1032" width="10.7109375" customWidth="1"/>
    <col min="1033" max="1034" width="9.7109375" customWidth="1"/>
    <col min="1281" max="1281" width="5.42578125" customWidth="1"/>
    <col min="1282" max="1282" width="7.85546875" customWidth="1"/>
    <col min="1283" max="1283" width="25.7109375" customWidth="1"/>
    <col min="1284" max="1284" width="24.7109375" customWidth="1"/>
    <col min="1285" max="1285" width="10.7109375" customWidth="1"/>
    <col min="1286" max="1286" width="6.5703125" customWidth="1"/>
    <col min="1287" max="1287" width="11.140625" customWidth="1"/>
    <col min="1288" max="1288" width="10.7109375" customWidth="1"/>
    <col min="1289" max="1290" width="9.7109375" customWidth="1"/>
    <col min="1537" max="1537" width="5.42578125" customWidth="1"/>
    <col min="1538" max="1538" width="7.85546875" customWidth="1"/>
    <col min="1539" max="1539" width="25.7109375" customWidth="1"/>
    <col min="1540" max="1540" width="24.7109375" customWidth="1"/>
    <col min="1541" max="1541" width="10.7109375" customWidth="1"/>
    <col min="1542" max="1542" width="6.5703125" customWidth="1"/>
    <col min="1543" max="1543" width="11.140625" customWidth="1"/>
    <col min="1544" max="1544" width="10.7109375" customWidth="1"/>
    <col min="1545" max="1546" width="9.7109375" customWidth="1"/>
    <col min="1793" max="1793" width="5.42578125" customWidth="1"/>
    <col min="1794" max="1794" width="7.85546875" customWidth="1"/>
    <col min="1795" max="1795" width="25.7109375" customWidth="1"/>
    <col min="1796" max="1796" width="24.7109375" customWidth="1"/>
    <col min="1797" max="1797" width="10.7109375" customWidth="1"/>
    <col min="1798" max="1798" width="6.5703125" customWidth="1"/>
    <col min="1799" max="1799" width="11.140625" customWidth="1"/>
    <col min="1800" max="1800" width="10.7109375" customWidth="1"/>
    <col min="1801" max="1802" width="9.7109375" customWidth="1"/>
    <col min="2049" max="2049" width="5.42578125" customWidth="1"/>
    <col min="2050" max="2050" width="7.85546875" customWidth="1"/>
    <col min="2051" max="2051" width="25.7109375" customWidth="1"/>
    <col min="2052" max="2052" width="24.7109375" customWidth="1"/>
    <col min="2053" max="2053" width="10.7109375" customWidth="1"/>
    <col min="2054" max="2054" width="6.5703125" customWidth="1"/>
    <col min="2055" max="2055" width="11.140625" customWidth="1"/>
    <col min="2056" max="2056" width="10.7109375" customWidth="1"/>
    <col min="2057" max="2058" width="9.7109375" customWidth="1"/>
    <col min="2305" max="2305" width="5.42578125" customWidth="1"/>
    <col min="2306" max="2306" width="7.85546875" customWidth="1"/>
    <col min="2307" max="2307" width="25.7109375" customWidth="1"/>
    <col min="2308" max="2308" width="24.7109375" customWidth="1"/>
    <col min="2309" max="2309" width="10.7109375" customWidth="1"/>
    <col min="2310" max="2310" width="6.5703125" customWidth="1"/>
    <col min="2311" max="2311" width="11.140625" customWidth="1"/>
    <col min="2312" max="2312" width="10.7109375" customWidth="1"/>
    <col min="2313" max="2314" width="9.7109375" customWidth="1"/>
    <col min="2561" max="2561" width="5.42578125" customWidth="1"/>
    <col min="2562" max="2562" width="7.85546875" customWidth="1"/>
    <col min="2563" max="2563" width="25.7109375" customWidth="1"/>
    <col min="2564" max="2564" width="24.7109375" customWidth="1"/>
    <col min="2565" max="2565" width="10.7109375" customWidth="1"/>
    <col min="2566" max="2566" width="6.5703125" customWidth="1"/>
    <col min="2567" max="2567" width="11.140625" customWidth="1"/>
    <col min="2568" max="2568" width="10.7109375" customWidth="1"/>
    <col min="2569" max="2570" width="9.7109375" customWidth="1"/>
    <col min="2817" max="2817" width="5.42578125" customWidth="1"/>
    <col min="2818" max="2818" width="7.85546875" customWidth="1"/>
    <col min="2819" max="2819" width="25.7109375" customWidth="1"/>
    <col min="2820" max="2820" width="24.7109375" customWidth="1"/>
    <col min="2821" max="2821" width="10.7109375" customWidth="1"/>
    <col min="2822" max="2822" width="6.5703125" customWidth="1"/>
    <col min="2823" max="2823" width="11.140625" customWidth="1"/>
    <col min="2824" max="2824" width="10.7109375" customWidth="1"/>
    <col min="2825" max="2826" width="9.7109375" customWidth="1"/>
    <col min="3073" max="3073" width="5.42578125" customWidth="1"/>
    <col min="3074" max="3074" width="7.85546875" customWidth="1"/>
    <col min="3075" max="3075" width="25.7109375" customWidth="1"/>
    <col min="3076" max="3076" width="24.7109375" customWidth="1"/>
    <col min="3077" max="3077" width="10.7109375" customWidth="1"/>
    <col min="3078" max="3078" width="6.5703125" customWidth="1"/>
    <col min="3079" max="3079" width="11.140625" customWidth="1"/>
    <col min="3080" max="3080" width="10.7109375" customWidth="1"/>
    <col min="3081" max="3082" width="9.7109375" customWidth="1"/>
    <col min="3329" max="3329" width="5.42578125" customWidth="1"/>
    <col min="3330" max="3330" width="7.85546875" customWidth="1"/>
    <col min="3331" max="3331" width="25.7109375" customWidth="1"/>
    <col min="3332" max="3332" width="24.7109375" customWidth="1"/>
    <col min="3333" max="3333" width="10.7109375" customWidth="1"/>
    <col min="3334" max="3334" width="6.5703125" customWidth="1"/>
    <col min="3335" max="3335" width="11.140625" customWidth="1"/>
    <col min="3336" max="3336" width="10.7109375" customWidth="1"/>
    <col min="3337" max="3338" width="9.7109375" customWidth="1"/>
    <col min="3585" max="3585" width="5.42578125" customWidth="1"/>
    <col min="3586" max="3586" width="7.85546875" customWidth="1"/>
    <col min="3587" max="3587" width="25.7109375" customWidth="1"/>
    <col min="3588" max="3588" width="24.7109375" customWidth="1"/>
    <col min="3589" max="3589" width="10.7109375" customWidth="1"/>
    <col min="3590" max="3590" width="6.5703125" customWidth="1"/>
    <col min="3591" max="3591" width="11.140625" customWidth="1"/>
    <col min="3592" max="3592" width="10.7109375" customWidth="1"/>
    <col min="3593" max="3594" width="9.7109375" customWidth="1"/>
    <col min="3841" max="3841" width="5.42578125" customWidth="1"/>
    <col min="3842" max="3842" width="7.85546875" customWidth="1"/>
    <col min="3843" max="3843" width="25.7109375" customWidth="1"/>
    <col min="3844" max="3844" width="24.7109375" customWidth="1"/>
    <col min="3845" max="3845" width="10.7109375" customWidth="1"/>
    <col min="3846" max="3846" width="6.5703125" customWidth="1"/>
    <col min="3847" max="3847" width="11.140625" customWidth="1"/>
    <col min="3848" max="3848" width="10.7109375" customWidth="1"/>
    <col min="3849" max="3850" width="9.7109375" customWidth="1"/>
    <col min="4097" max="4097" width="5.42578125" customWidth="1"/>
    <col min="4098" max="4098" width="7.85546875" customWidth="1"/>
    <col min="4099" max="4099" width="25.7109375" customWidth="1"/>
    <col min="4100" max="4100" width="24.7109375" customWidth="1"/>
    <col min="4101" max="4101" width="10.7109375" customWidth="1"/>
    <col min="4102" max="4102" width="6.5703125" customWidth="1"/>
    <col min="4103" max="4103" width="11.140625" customWidth="1"/>
    <col min="4104" max="4104" width="10.7109375" customWidth="1"/>
    <col min="4105" max="4106" width="9.7109375" customWidth="1"/>
    <col min="4353" max="4353" width="5.42578125" customWidth="1"/>
    <col min="4354" max="4354" width="7.85546875" customWidth="1"/>
    <col min="4355" max="4355" width="25.7109375" customWidth="1"/>
    <col min="4356" max="4356" width="24.7109375" customWidth="1"/>
    <col min="4357" max="4357" width="10.7109375" customWidth="1"/>
    <col min="4358" max="4358" width="6.5703125" customWidth="1"/>
    <col min="4359" max="4359" width="11.140625" customWidth="1"/>
    <col min="4360" max="4360" width="10.7109375" customWidth="1"/>
    <col min="4361" max="4362" width="9.7109375" customWidth="1"/>
    <col min="4609" max="4609" width="5.42578125" customWidth="1"/>
    <col min="4610" max="4610" width="7.85546875" customWidth="1"/>
    <col min="4611" max="4611" width="25.7109375" customWidth="1"/>
    <col min="4612" max="4612" width="24.7109375" customWidth="1"/>
    <col min="4613" max="4613" width="10.7109375" customWidth="1"/>
    <col min="4614" max="4614" width="6.5703125" customWidth="1"/>
    <col min="4615" max="4615" width="11.140625" customWidth="1"/>
    <col min="4616" max="4616" width="10.7109375" customWidth="1"/>
    <col min="4617" max="4618" width="9.7109375" customWidth="1"/>
    <col min="4865" max="4865" width="5.42578125" customWidth="1"/>
    <col min="4866" max="4866" width="7.85546875" customWidth="1"/>
    <col min="4867" max="4867" width="25.7109375" customWidth="1"/>
    <col min="4868" max="4868" width="24.7109375" customWidth="1"/>
    <col min="4869" max="4869" width="10.7109375" customWidth="1"/>
    <col min="4870" max="4870" width="6.5703125" customWidth="1"/>
    <col min="4871" max="4871" width="11.140625" customWidth="1"/>
    <col min="4872" max="4872" width="10.7109375" customWidth="1"/>
    <col min="4873" max="4874" width="9.7109375" customWidth="1"/>
    <col min="5121" max="5121" width="5.42578125" customWidth="1"/>
    <col min="5122" max="5122" width="7.85546875" customWidth="1"/>
    <col min="5123" max="5123" width="25.7109375" customWidth="1"/>
    <col min="5124" max="5124" width="24.7109375" customWidth="1"/>
    <col min="5125" max="5125" width="10.7109375" customWidth="1"/>
    <col min="5126" max="5126" width="6.5703125" customWidth="1"/>
    <col min="5127" max="5127" width="11.140625" customWidth="1"/>
    <col min="5128" max="5128" width="10.7109375" customWidth="1"/>
    <col min="5129" max="5130" width="9.7109375" customWidth="1"/>
    <col min="5377" max="5377" width="5.42578125" customWidth="1"/>
    <col min="5378" max="5378" width="7.85546875" customWidth="1"/>
    <col min="5379" max="5379" width="25.7109375" customWidth="1"/>
    <col min="5380" max="5380" width="24.7109375" customWidth="1"/>
    <col min="5381" max="5381" width="10.7109375" customWidth="1"/>
    <col min="5382" max="5382" width="6.5703125" customWidth="1"/>
    <col min="5383" max="5383" width="11.140625" customWidth="1"/>
    <col min="5384" max="5384" width="10.7109375" customWidth="1"/>
    <col min="5385" max="5386" width="9.7109375" customWidth="1"/>
    <col min="5633" max="5633" width="5.42578125" customWidth="1"/>
    <col min="5634" max="5634" width="7.85546875" customWidth="1"/>
    <col min="5635" max="5635" width="25.7109375" customWidth="1"/>
    <col min="5636" max="5636" width="24.7109375" customWidth="1"/>
    <col min="5637" max="5637" width="10.7109375" customWidth="1"/>
    <col min="5638" max="5638" width="6.5703125" customWidth="1"/>
    <col min="5639" max="5639" width="11.140625" customWidth="1"/>
    <col min="5640" max="5640" width="10.7109375" customWidth="1"/>
    <col min="5641" max="5642" width="9.7109375" customWidth="1"/>
    <col min="5889" max="5889" width="5.42578125" customWidth="1"/>
    <col min="5890" max="5890" width="7.85546875" customWidth="1"/>
    <col min="5891" max="5891" width="25.7109375" customWidth="1"/>
    <col min="5892" max="5892" width="24.7109375" customWidth="1"/>
    <col min="5893" max="5893" width="10.7109375" customWidth="1"/>
    <col min="5894" max="5894" width="6.5703125" customWidth="1"/>
    <col min="5895" max="5895" width="11.140625" customWidth="1"/>
    <col min="5896" max="5896" width="10.7109375" customWidth="1"/>
    <col min="5897" max="5898" width="9.7109375" customWidth="1"/>
    <col min="6145" max="6145" width="5.42578125" customWidth="1"/>
    <col min="6146" max="6146" width="7.85546875" customWidth="1"/>
    <col min="6147" max="6147" width="25.7109375" customWidth="1"/>
    <col min="6148" max="6148" width="24.7109375" customWidth="1"/>
    <col min="6149" max="6149" width="10.7109375" customWidth="1"/>
    <col min="6150" max="6150" width="6.5703125" customWidth="1"/>
    <col min="6151" max="6151" width="11.140625" customWidth="1"/>
    <col min="6152" max="6152" width="10.7109375" customWidth="1"/>
    <col min="6153" max="6154" width="9.7109375" customWidth="1"/>
    <col min="6401" max="6401" width="5.42578125" customWidth="1"/>
    <col min="6402" max="6402" width="7.85546875" customWidth="1"/>
    <col min="6403" max="6403" width="25.7109375" customWidth="1"/>
    <col min="6404" max="6404" width="24.7109375" customWidth="1"/>
    <col min="6405" max="6405" width="10.7109375" customWidth="1"/>
    <col min="6406" max="6406" width="6.5703125" customWidth="1"/>
    <col min="6407" max="6407" width="11.140625" customWidth="1"/>
    <col min="6408" max="6408" width="10.7109375" customWidth="1"/>
    <col min="6409" max="6410" width="9.7109375" customWidth="1"/>
    <col min="6657" max="6657" width="5.42578125" customWidth="1"/>
    <col min="6658" max="6658" width="7.85546875" customWidth="1"/>
    <col min="6659" max="6659" width="25.7109375" customWidth="1"/>
    <col min="6660" max="6660" width="24.7109375" customWidth="1"/>
    <col min="6661" max="6661" width="10.7109375" customWidth="1"/>
    <col min="6662" max="6662" width="6.5703125" customWidth="1"/>
    <col min="6663" max="6663" width="11.140625" customWidth="1"/>
    <col min="6664" max="6664" width="10.7109375" customWidth="1"/>
    <col min="6665" max="6666" width="9.7109375" customWidth="1"/>
    <col min="6913" max="6913" width="5.42578125" customWidth="1"/>
    <col min="6914" max="6914" width="7.85546875" customWidth="1"/>
    <col min="6915" max="6915" width="25.7109375" customWidth="1"/>
    <col min="6916" max="6916" width="24.7109375" customWidth="1"/>
    <col min="6917" max="6917" width="10.7109375" customWidth="1"/>
    <col min="6918" max="6918" width="6.5703125" customWidth="1"/>
    <col min="6919" max="6919" width="11.140625" customWidth="1"/>
    <col min="6920" max="6920" width="10.7109375" customWidth="1"/>
    <col min="6921" max="6922" width="9.7109375" customWidth="1"/>
    <col min="7169" max="7169" width="5.42578125" customWidth="1"/>
    <col min="7170" max="7170" width="7.85546875" customWidth="1"/>
    <col min="7171" max="7171" width="25.7109375" customWidth="1"/>
    <col min="7172" max="7172" width="24.7109375" customWidth="1"/>
    <col min="7173" max="7173" width="10.7109375" customWidth="1"/>
    <col min="7174" max="7174" width="6.5703125" customWidth="1"/>
    <col min="7175" max="7175" width="11.140625" customWidth="1"/>
    <col min="7176" max="7176" width="10.7109375" customWidth="1"/>
    <col min="7177" max="7178" width="9.7109375" customWidth="1"/>
    <col min="7425" max="7425" width="5.42578125" customWidth="1"/>
    <col min="7426" max="7426" width="7.85546875" customWidth="1"/>
    <col min="7427" max="7427" width="25.7109375" customWidth="1"/>
    <col min="7428" max="7428" width="24.7109375" customWidth="1"/>
    <col min="7429" max="7429" width="10.7109375" customWidth="1"/>
    <col min="7430" max="7430" width="6.5703125" customWidth="1"/>
    <col min="7431" max="7431" width="11.140625" customWidth="1"/>
    <col min="7432" max="7432" width="10.7109375" customWidth="1"/>
    <col min="7433" max="7434" width="9.7109375" customWidth="1"/>
    <col min="7681" max="7681" width="5.42578125" customWidth="1"/>
    <col min="7682" max="7682" width="7.85546875" customWidth="1"/>
    <col min="7683" max="7683" width="25.7109375" customWidth="1"/>
    <col min="7684" max="7684" width="24.7109375" customWidth="1"/>
    <col min="7685" max="7685" width="10.7109375" customWidth="1"/>
    <col min="7686" max="7686" width="6.5703125" customWidth="1"/>
    <col min="7687" max="7687" width="11.140625" customWidth="1"/>
    <col min="7688" max="7688" width="10.7109375" customWidth="1"/>
    <col min="7689" max="7690" width="9.7109375" customWidth="1"/>
    <col min="7937" max="7937" width="5.42578125" customWidth="1"/>
    <col min="7938" max="7938" width="7.85546875" customWidth="1"/>
    <col min="7939" max="7939" width="25.7109375" customWidth="1"/>
    <col min="7940" max="7940" width="24.7109375" customWidth="1"/>
    <col min="7941" max="7941" width="10.7109375" customWidth="1"/>
    <col min="7942" max="7942" width="6.5703125" customWidth="1"/>
    <col min="7943" max="7943" width="11.140625" customWidth="1"/>
    <col min="7944" max="7944" width="10.7109375" customWidth="1"/>
    <col min="7945" max="7946" width="9.7109375" customWidth="1"/>
    <col min="8193" max="8193" width="5.42578125" customWidth="1"/>
    <col min="8194" max="8194" width="7.85546875" customWidth="1"/>
    <col min="8195" max="8195" width="25.7109375" customWidth="1"/>
    <col min="8196" max="8196" width="24.7109375" customWidth="1"/>
    <col min="8197" max="8197" width="10.7109375" customWidth="1"/>
    <col min="8198" max="8198" width="6.5703125" customWidth="1"/>
    <col min="8199" max="8199" width="11.140625" customWidth="1"/>
    <col min="8200" max="8200" width="10.7109375" customWidth="1"/>
    <col min="8201" max="8202" width="9.7109375" customWidth="1"/>
    <col min="8449" max="8449" width="5.42578125" customWidth="1"/>
    <col min="8450" max="8450" width="7.85546875" customWidth="1"/>
    <col min="8451" max="8451" width="25.7109375" customWidth="1"/>
    <col min="8452" max="8452" width="24.7109375" customWidth="1"/>
    <col min="8453" max="8453" width="10.7109375" customWidth="1"/>
    <col min="8454" max="8454" width="6.5703125" customWidth="1"/>
    <col min="8455" max="8455" width="11.140625" customWidth="1"/>
    <col min="8456" max="8456" width="10.7109375" customWidth="1"/>
    <col min="8457" max="8458" width="9.7109375" customWidth="1"/>
    <col min="8705" max="8705" width="5.42578125" customWidth="1"/>
    <col min="8706" max="8706" width="7.85546875" customWidth="1"/>
    <col min="8707" max="8707" width="25.7109375" customWidth="1"/>
    <col min="8708" max="8708" width="24.7109375" customWidth="1"/>
    <col min="8709" max="8709" width="10.7109375" customWidth="1"/>
    <col min="8710" max="8710" width="6.5703125" customWidth="1"/>
    <col min="8711" max="8711" width="11.140625" customWidth="1"/>
    <col min="8712" max="8712" width="10.7109375" customWidth="1"/>
    <col min="8713" max="8714" width="9.7109375" customWidth="1"/>
    <col min="8961" max="8961" width="5.42578125" customWidth="1"/>
    <col min="8962" max="8962" width="7.85546875" customWidth="1"/>
    <col min="8963" max="8963" width="25.7109375" customWidth="1"/>
    <col min="8964" max="8964" width="24.7109375" customWidth="1"/>
    <col min="8965" max="8965" width="10.7109375" customWidth="1"/>
    <col min="8966" max="8966" width="6.5703125" customWidth="1"/>
    <col min="8967" max="8967" width="11.140625" customWidth="1"/>
    <col min="8968" max="8968" width="10.7109375" customWidth="1"/>
    <col min="8969" max="8970" width="9.7109375" customWidth="1"/>
    <col min="9217" max="9217" width="5.42578125" customWidth="1"/>
    <col min="9218" max="9218" width="7.85546875" customWidth="1"/>
    <col min="9219" max="9219" width="25.7109375" customWidth="1"/>
    <col min="9220" max="9220" width="24.7109375" customWidth="1"/>
    <col min="9221" max="9221" width="10.7109375" customWidth="1"/>
    <col min="9222" max="9222" width="6.5703125" customWidth="1"/>
    <col min="9223" max="9223" width="11.140625" customWidth="1"/>
    <col min="9224" max="9224" width="10.7109375" customWidth="1"/>
    <col min="9225" max="9226" width="9.7109375" customWidth="1"/>
    <col min="9473" max="9473" width="5.42578125" customWidth="1"/>
    <col min="9474" max="9474" width="7.85546875" customWidth="1"/>
    <col min="9475" max="9475" width="25.7109375" customWidth="1"/>
    <col min="9476" max="9476" width="24.7109375" customWidth="1"/>
    <col min="9477" max="9477" width="10.7109375" customWidth="1"/>
    <col min="9478" max="9478" width="6.5703125" customWidth="1"/>
    <col min="9479" max="9479" width="11.140625" customWidth="1"/>
    <col min="9480" max="9480" width="10.7109375" customWidth="1"/>
    <col min="9481" max="9482" width="9.7109375" customWidth="1"/>
    <col min="9729" max="9729" width="5.42578125" customWidth="1"/>
    <col min="9730" max="9730" width="7.85546875" customWidth="1"/>
    <col min="9731" max="9731" width="25.7109375" customWidth="1"/>
    <col min="9732" max="9732" width="24.7109375" customWidth="1"/>
    <col min="9733" max="9733" width="10.7109375" customWidth="1"/>
    <col min="9734" max="9734" width="6.5703125" customWidth="1"/>
    <col min="9735" max="9735" width="11.140625" customWidth="1"/>
    <col min="9736" max="9736" width="10.7109375" customWidth="1"/>
    <col min="9737" max="9738" width="9.7109375" customWidth="1"/>
    <col min="9985" max="9985" width="5.42578125" customWidth="1"/>
    <col min="9986" max="9986" width="7.85546875" customWidth="1"/>
    <col min="9987" max="9987" width="25.7109375" customWidth="1"/>
    <col min="9988" max="9988" width="24.7109375" customWidth="1"/>
    <col min="9989" max="9989" width="10.7109375" customWidth="1"/>
    <col min="9990" max="9990" width="6.5703125" customWidth="1"/>
    <col min="9991" max="9991" width="11.140625" customWidth="1"/>
    <col min="9992" max="9992" width="10.7109375" customWidth="1"/>
    <col min="9993" max="9994" width="9.7109375" customWidth="1"/>
    <col min="10241" max="10241" width="5.42578125" customWidth="1"/>
    <col min="10242" max="10242" width="7.85546875" customWidth="1"/>
    <col min="10243" max="10243" width="25.7109375" customWidth="1"/>
    <col min="10244" max="10244" width="24.7109375" customWidth="1"/>
    <col min="10245" max="10245" width="10.7109375" customWidth="1"/>
    <col min="10246" max="10246" width="6.5703125" customWidth="1"/>
    <col min="10247" max="10247" width="11.140625" customWidth="1"/>
    <col min="10248" max="10248" width="10.7109375" customWidth="1"/>
    <col min="10249" max="10250" width="9.7109375" customWidth="1"/>
    <col min="10497" max="10497" width="5.42578125" customWidth="1"/>
    <col min="10498" max="10498" width="7.85546875" customWidth="1"/>
    <col min="10499" max="10499" width="25.7109375" customWidth="1"/>
    <col min="10500" max="10500" width="24.7109375" customWidth="1"/>
    <col min="10501" max="10501" width="10.7109375" customWidth="1"/>
    <col min="10502" max="10502" width="6.5703125" customWidth="1"/>
    <col min="10503" max="10503" width="11.140625" customWidth="1"/>
    <col min="10504" max="10504" width="10.7109375" customWidth="1"/>
    <col min="10505" max="10506" width="9.7109375" customWidth="1"/>
    <col min="10753" max="10753" width="5.42578125" customWidth="1"/>
    <col min="10754" max="10754" width="7.85546875" customWidth="1"/>
    <col min="10755" max="10755" width="25.7109375" customWidth="1"/>
    <col min="10756" max="10756" width="24.7109375" customWidth="1"/>
    <col min="10757" max="10757" width="10.7109375" customWidth="1"/>
    <col min="10758" max="10758" width="6.5703125" customWidth="1"/>
    <col min="10759" max="10759" width="11.140625" customWidth="1"/>
    <col min="10760" max="10760" width="10.7109375" customWidth="1"/>
    <col min="10761" max="10762" width="9.7109375" customWidth="1"/>
    <col min="11009" max="11009" width="5.42578125" customWidth="1"/>
    <col min="11010" max="11010" width="7.85546875" customWidth="1"/>
    <col min="11011" max="11011" width="25.7109375" customWidth="1"/>
    <col min="11012" max="11012" width="24.7109375" customWidth="1"/>
    <col min="11013" max="11013" width="10.7109375" customWidth="1"/>
    <col min="11014" max="11014" width="6.5703125" customWidth="1"/>
    <col min="11015" max="11015" width="11.140625" customWidth="1"/>
    <col min="11016" max="11016" width="10.7109375" customWidth="1"/>
    <col min="11017" max="11018" width="9.7109375" customWidth="1"/>
    <col min="11265" max="11265" width="5.42578125" customWidth="1"/>
    <col min="11266" max="11266" width="7.85546875" customWidth="1"/>
    <col min="11267" max="11267" width="25.7109375" customWidth="1"/>
    <col min="11268" max="11268" width="24.7109375" customWidth="1"/>
    <col min="11269" max="11269" width="10.7109375" customWidth="1"/>
    <col min="11270" max="11270" width="6.5703125" customWidth="1"/>
    <col min="11271" max="11271" width="11.140625" customWidth="1"/>
    <col min="11272" max="11272" width="10.7109375" customWidth="1"/>
    <col min="11273" max="11274" width="9.7109375" customWidth="1"/>
    <col min="11521" max="11521" width="5.42578125" customWidth="1"/>
    <col min="11522" max="11522" width="7.85546875" customWidth="1"/>
    <col min="11523" max="11523" width="25.7109375" customWidth="1"/>
    <col min="11524" max="11524" width="24.7109375" customWidth="1"/>
    <col min="11525" max="11525" width="10.7109375" customWidth="1"/>
    <col min="11526" max="11526" width="6.5703125" customWidth="1"/>
    <col min="11527" max="11527" width="11.140625" customWidth="1"/>
    <col min="11528" max="11528" width="10.7109375" customWidth="1"/>
    <col min="11529" max="11530" width="9.7109375" customWidth="1"/>
    <col min="11777" max="11777" width="5.42578125" customWidth="1"/>
    <col min="11778" max="11778" width="7.85546875" customWidth="1"/>
    <col min="11779" max="11779" width="25.7109375" customWidth="1"/>
    <col min="11780" max="11780" width="24.7109375" customWidth="1"/>
    <col min="11781" max="11781" width="10.7109375" customWidth="1"/>
    <col min="11782" max="11782" width="6.5703125" customWidth="1"/>
    <col min="11783" max="11783" width="11.140625" customWidth="1"/>
    <col min="11784" max="11784" width="10.7109375" customWidth="1"/>
    <col min="11785" max="11786" width="9.7109375" customWidth="1"/>
    <col min="12033" max="12033" width="5.42578125" customWidth="1"/>
    <col min="12034" max="12034" width="7.85546875" customWidth="1"/>
    <col min="12035" max="12035" width="25.7109375" customWidth="1"/>
    <col min="12036" max="12036" width="24.7109375" customWidth="1"/>
    <col min="12037" max="12037" width="10.7109375" customWidth="1"/>
    <col min="12038" max="12038" width="6.5703125" customWidth="1"/>
    <col min="12039" max="12039" width="11.140625" customWidth="1"/>
    <col min="12040" max="12040" width="10.7109375" customWidth="1"/>
    <col min="12041" max="12042" width="9.7109375" customWidth="1"/>
    <col min="12289" max="12289" width="5.42578125" customWidth="1"/>
    <col min="12290" max="12290" width="7.85546875" customWidth="1"/>
    <col min="12291" max="12291" width="25.7109375" customWidth="1"/>
    <col min="12292" max="12292" width="24.7109375" customWidth="1"/>
    <col min="12293" max="12293" width="10.7109375" customWidth="1"/>
    <col min="12294" max="12294" width="6.5703125" customWidth="1"/>
    <col min="12295" max="12295" width="11.140625" customWidth="1"/>
    <col min="12296" max="12296" width="10.7109375" customWidth="1"/>
    <col min="12297" max="12298" width="9.7109375" customWidth="1"/>
    <col min="12545" max="12545" width="5.42578125" customWidth="1"/>
    <col min="12546" max="12546" width="7.85546875" customWidth="1"/>
    <col min="12547" max="12547" width="25.7109375" customWidth="1"/>
    <col min="12548" max="12548" width="24.7109375" customWidth="1"/>
    <col min="12549" max="12549" width="10.7109375" customWidth="1"/>
    <col min="12550" max="12550" width="6.5703125" customWidth="1"/>
    <col min="12551" max="12551" width="11.140625" customWidth="1"/>
    <col min="12552" max="12552" width="10.7109375" customWidth="1"/>
    <col min="12553" max="12554" width="9.7109375" customWidth="1"/>
    <col min="12801" max="12801" width="5.42578125" customWidth="1"/>
    <col min="12802" max="12802" width="7.85546875" customWidth="1"/>
    <col min="12803" max="12803" width="25.7109375" customWidth="1"/>
    <col min="12804" max="12804" width="24.7109375" customWidth="1"/>
    <col min="12805" max="12805" width="10.7109375" customWidth="1"/>
    <col min="12806" max="12806" width="6.5703125" customWidth="1"/>
    <col min="12807" max="12807" width="11.140625" customWidth="1"/>
    <col min="12808" max="12808" width="10.7109375" customWidth="1"/>
    <col min="12809" max="12810" width="9.7109375" customWidth="1"/>
    <col min="13057" max="13057" width="5.42578125" customWidth="1"/>
    <col min="13058" max="13058" width="7.85546875" customWidth="1"/>
    <col min="13059" max="13059" width="25.7109375" customWidth="1"/>
    <col min="13060" max="13060" width="24.7109375" customWidth="1"/>
    <col min="13061" max="13061" width="10.7109375" customWidth="1"/>
    <col min="13062" max="13062" width="6.5703125" customWidth="1"/>
    <col min="13063" max="13063" width="11.140625" customWidth="1"/>
    <col min="13064" max="13064" width="10.7109375" customWidth="1"/>
    <col min="13065" max="13066" width="9.7109375" customWidth="1"/>
    <col min="13313" max="13313" width="5.42578125" customWidth="1"/>
    <col min="13314" max="13314" width="7.85546875" customWidth="1"/>
    <col min="13315" max="13315" width="25.7109375" customWidth="1"/>
    <col min="13316" max="13316" width="24.7109375" customWidth="1"/>
    <col min="13317" max="13317" width="10.7109375" customWidth="1"/>
    <col min="13318" max="13318" width="6.5703125" customWidth="1"/>
    <col min="13319" max="13319" width="11.140625" customWidth="1"/>
    <col min="13320" max="13320" width="10.7109375" customWidth="1"/>
    <col min="13321" max="13322" width="9.7109375" customWidth="1"/>
    <col min="13569" max="13569" width="5.42578125" customWidth="1"/>
    <col min="13570" max="13570" width="7.85546875" customWidth="1"/>
    <col min="13571" max="13571" width="25.7109375" customWidth="1"/>
    <col min="13572" max="13572" width="24.7109375" customWidth="1"/>
    <col min="13573" max="13573" width="10.7109375" customWidth="1"/>
    <col min="13574" max="13574" width="6.5703125" customWidth="1"/>
    <col min="13575" max="13575" width="11.140625" customWidth="1"/>
    <col min="13576" max="13576" width="10.7109375" customWidth="1"/>
    <col min="13577" max="13578" width="9.7109375" customWidth="1"/>
    <col min="13825" max="13825" width="5.42578125" customWidth="1"/>
    <col min="13826" max="13826" width="7.85546875" customWidth="1"/>
    <col min="13827" max="13827" width="25.7109375" customWidth="1"/>
    <col min="13828" max="13828" width="24.7109375" customWidth="1"/>
    <col min="13829" max="13829" width="10.7109375" customWidth="1"/>
    <col min="13830" max="13830" width="6.5703125" customWidth="1"/>
    <col min="13831" max="13831" width="11.140625" customWidth="1"/>
    <col min="13832" max="13832" width="10.7109375" customWidth="1"/>
    <col min="13833" max="13834" width="9.7109375" customWidth="1"/>
    <col min="14081" max="14081" width="5.42578125" customWidth="1"/>
    <col min="14082" max="14082" width="7.85546875" customWidth="1"/>
    <col min="14083" max="14083" width="25.7109375" customWidth="1"/>
    <col min="14084" max="14084" width="24.7109375" customWidth="1"/>
    <col min="14085" max="14085" width="10.7109375" customWidth="1"/>
    <col min="14086" max="14086" width="6.5703125" customWidth="1"/>
    <col min="14087" max="14087" width="11.140625" customWidth="1"/>
    <col min="14088" max="14088" width="10.7109375" customWidth="1"/>
    <col min="14089" max="14090" width="9.7109375" customWidth="1"/>
    <col min="14337" max="14337" width="5.42578125" customWidth="1"/>
    <col min="14338" max="14338" width="7.85546875" customWidth="1"/>
    <col min="14339" max="14339" width="25.7109375" customWidth="1"/>
    <col min="14340" max="14340" width="24.7109375" customWidth="1"/>
    <col min="14341" max="14341" width="10.7109375" customWidth="1"/>
    <col min="14342" max="14342" width="6.5703125" customWidth="1"/>
    <col min="14343" max="14343" width="11.140625" customWidth="1"/>
    <col min="14344" max="14344" width="10.7109375" customWidth="1"/>
    <col min="14345" max="14346" width="9.7109375" customWidth="1"/>
    <col min="14593" max="14593" width="5.42578125" customWidth="1"/>
    <col min="14594" max="14594" width="7.85546875" customWidth="1"/>
    <col min="14595" max="14595" width="25.7109375" customWidth="1"/>
    <col min="14596" max="14596" width="24.7109375" customWidth="1"/>
    <col min="14597" max="14597" width="10.7109375" customWidth="1"/>
    <col min="14598" max="14598" width="6.5703125" customWidth="1"/>
    <col min="14599" max="14599" width="11.140625" customWidth="1"/>
    <col min="14600" max="14600" width="10.7109375" customWidth="1"/>
    <col min="14601" max="14602" width="9.7109375" customWidth="1"/>
    <col min="14849" max="14849" width="5.42578125" customWidth="1"/>
    <col min="14850" max="14850" width="7.85546875" customWidth="1"/>
    <col min="14851" max="14851" width="25.7109375" customWidth="1"/>
    <col min="14852" max="14852" width="24.7109375" customWidth="1"/>
    <col min="14853" max="14853" width="10.7109375" customWidth="1"/>
    <col min="14854" max="14854" width="6.5703125" customWidth="1"/>
    <col min="14855" max="14855" width="11.140625" customWidth="1"/>
    <col min="14856" max="14856" width="10.7109375" customWidth="1"/>
    <col min="14857" max="14858" width="9.7109375" customWidth="1"/>
    <col min="15105" max="15105" width="5.42578125" customWidth="1"/>
    <col min="15106" max="15106" width="7.85546875" customWidth="1"/>
    <col min="15107" max="15107" width="25.7109375" customWidth="1"/>
    <col min="15108" max="15108" width="24.7109375" customWidth="1"/>
    <col min="15109" max="15109" width="10.7109375" customWidth="1"/>
    <col min="15110" max="15110" width="6.5703125" customWidth="1"/>
    <col min="15111" max="15111" width="11.140625" customWidth="1"/>
    <col min="15112" max="15112" width="10.7109375" customWidth="1"/>
    <col min="15113" max="15114" width="9.7109375" customWidth="1"/>
    <col min="15361" max="15361" width="5.42578125" customWidth="1"/>
    <col min="15362" max="15362" width="7.85546875" customWidth="1"/>
    <col min="15363" max="15363" width="25.7109375" customWidth="1"/>
    <col min="15364" max="15364" width="24.7109375" customWidth="1"/>
    <col min="15365" max="15365" width="10.7109375" customWidth="1"/>
    <col min="15366" max="15366" width="6.5703125" customWidth="1"/>
    <col min="15367" max="15367" width="11.140625" customWidth="1"/>
    <col min="15368" max="15368" width="10.7109375" customWidth="1"/>
    <col min="15369" max="15370" width="9.7109375" customWidth="1"/>
    <col min="15617" max="15617" width="5.42578125" customWidth="1"/>
    <col min="15618" max="15618" width="7.85546875" customWidth="1"/>
    <col min="15619" max="15619" width="25.7109375" customWidth="1"/>
    <col min="15620" max="15620" width="24.7109375" customWidth="1"/>
    <col min="15621" max="15621" width="10.7109375" customWidth="1"/>
    <col min="15622" max="15622" width="6.5703125" customWidth="1"/>
    <col min="15623" max="15623" width="11.140625" customWidth="1"/>
    <col min="15624" max="15624" width="10.7109375" customWidth="1"/>
    <col min="15625" max="15626" width="9.7109375" customWidth="1"/>
    <col min="15873" max="15873" width="5.42578125" customWidth="1"/>
    <col min="15874" max="15874" width="7.85546875" customWidth="1"/>
    <col min="15875" max="15875" width="25.7109375" customWidth="1"/>
    <col min="15876" max="15876" width="24.7109375" customWidth="1"/>
    <col min="15877" max="15877" width="10.7109375" customWidth="1"/>
    <col min="15878" max="15878" width="6.5703125" customWidth="1"/>
    <col min="15879" max="15879" width="11.140625" customWidth="1"/>
    <col min="15880" max="15880" width="10.7109375" customWidth="1"/>
    <col min="15881" max="15882" width="9.7109375" customWidth="1"/>
    <col min="16129" max="16129" width="5.42578125" customWidth="1"/>
    <col min="16130" max="16130" width="7.85546875" customWidth="1"/>
    <col min="16131" max="16131" width="25.7109375" customWidth="1"/>
    <col min="16132" max="16132" width="24.7109375" customWidth="1"/>
    <col min="16133" max="16133" width="10.7109375" customWidth="1"/>
    <col min="16134" max="16134" width="6.5703125" customWidth="1"/>
    <col min="16135" max="16135" width="11.140625" customWidth="1"/>
    <col min="16136" max="16136" width="10.7109375" customWidth="1"/>
    <col min="16137" max="16138" width="9.7109375" customWidth="1"/>
  </cols>
  <sheetData>
    <row r="1" spans="1:10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</row>
    <row r="2" spans="1:10" x14ac:dyDescent="0.25">
      <c r="A2" s="5" t="s">
        <v>10</v>
      </c>
      <c r="B2" s="5" t="s">
        <v>11</v>
      </c>
      <c r="C2" s="5" t="s">
        <v>12</v>
      </c>
      <c r="D2" s="5" t="s">
        <v>13</v>
      </c>
      <c r="E2" s="6">
        <v>7120</v>
      </c>
      <c r="F2" s="7">
        <v>0</v>
      </c>
      <c r="G2" s="8">
        <f t="shared" ref="G2:G15" si="0">E2-F2</f>
        <v>7120</v>
      </c>
      <c r="H2" s="7">
        <v>0.97548978907913142</v>
      </c>
      <c r="I2" s="9">
        <f>H2*G2</f>
        <v>6945.4872982434154</v>
      </c>
      <c r="J2" s="8">
        <f>G2-I2</f>
        <v>174.51270175658465</v>
      </c>
    </row>
    <row r="3" spans="1:10" x14ac:dyDescent="0.25">
      <c r="A3" s="5" t="s">
        <v>10</v>
      </c>
      <c r="B3" s="5" t="s">
        <v>11</v>
      </c>
      <c r="C3" s="5" t="s">
        <v>12</v>
      </c>
      <c r="D3" s="5" t="s">
        <v>13</v>
      </c>
      <c r="E3" s="6">
        <v>7360</v>
      </c>
      <c r="F3" s="7">
        <v>0</v>
      </c>
      <c r="G3" s="8">
        <f t="shared" si="0"/>
        <v>7360</v>
      </c>
      <c r="H3" s="7">
        <v>0.97548978907913142</v>
      </c>
      <c r="I3" s="9">
        <f t="shared" ref="I3:I66" si="1">H3*G3</f>
        <v>7179.6048476224069</v>
      </c>
      <c r="J3" s="8">
        <f t="shared" ref="J3:J66" si="2">G3-I3</f>
        <v>180.39515237759315</v>
      </c>
    </row>
    <row r="4" spans="1:10" x14ac:dyDescent="0.25">
      <c r="A4" s="5" t="s">
        <v>10</v>
      </c>
      <c r="B4" s="5" t="s">
        <v>11</v>
      </c>
      <c r="C4" s="5" t="s">
        <v>12</v>
      </c>
      <c r="D4" s="5" t="s">
        <v>13</v>
      </c>
      <c r="E4" s="6">
        <v>4080</v>
      </c>
      <c r="F4" s="7">
        <v>0</v>
      </c>
      <c r="G4" s="8">
        <f t="shared" si="0"/>
        <v>4080</v>
      </c>
      <c r="H4" s="7">
        <v>0.97548978907913142</v>
      </c>
      <c r="I4" s="9">
        <f t="shared" si="1"/>
        <v>3979.9983394428564</v>
      </c>
      <c r="J4" s="8">
        <f t="shared" si="2"/>
        <v>100.00166055714362</v>
      </c>
    </row>
    <row r="5" spans="1:10" x14ac:dyDescent="0.25">
      <c r="A5" s="5" t="s">
        <v>10</v>
      </c>
      <c r="B5" s="5" t="s">
        <v>11</v>
      </c>
      <c r="C5" s="5" t="s">
        <v>14</v>
      </c>
      <c r="D5" s="5" t="s">
        <v>15</v>
      </c>
      <c r="E5" s="6">
        <v>2261</v>
      </c>
      <c r="F5" s="7">
        <v>0</v>
      </c>
      <c r="G5" s="8">
        <f t="shared" si="0"/>
        <v>2261</v>
      </c>
      <c r="H5" s="7">
        <v>0.97548978907913142</v>
      </c>
      <c r="I5" s="9">
        <f t="shared" si="1"/>
        <v>2205.5824131079162</v>
      </c>
      <c r="J5" s="8">
        <f t="shared" si="2"/>
        <v>55.417586892083818</v>
      </c>
    </row>
    <row r="6" spans="1:10" x14ac:dyDescent="0.25">
      <c r="A6" s="5" t="s">
        <v>10</v>
      </c>
      <c r="B6" s="5" t="s">
        <v>11</v>
      </c>
      <c r="C6" s="5" t="s">
        <v>14</v>
      </c>
      <c r="D6" s="5" t="s">
        <v>15</v>
      </c>
      <c r="E6" s="6">
        <v>8844.5</v>
      </c>
      <c r="F6" s="7">
        <v>0</v>
      </c>
      <c r="G6" s="8">
        <f t="shared" si="0"/>
        <v>8844.5</v>
      </c>
      <c r="H6" s="7">
        <v>0.97548978907913142</v>
      </c>
      <c r="I6" s="9">
        <f t="shared" si="1"/>
        <v>8627.7194395103779</v>
      </c>
      <c r="J6" s="8">
        <f t="shared" si="2"/>
        <v>216.78056048962208</v>
      </c>
    </row>
    <row r="7" spans="1:10" x14ac:dyDescent="0.25">
      <c r="A7" s="5" t="s">
        <v>10</v>
      </c>
      <c r="B7" s="5" t="s">
        <v>11</v>
      </c>
      <c r="C7" s="5" t="s">
        <v>16</v>
      </c>
      <c r="D7" s="5" t="s">
        <v>16</v>
      </c>
      <c r="E7" s="6">
        <v>2261</v>
      </c>
      <c r="F7" s="7">
        <v>0</v>
      </c>
      <c r="G7" s="8">
        <f t="shared" si="0"/>
        <v>2261</v>
      </c>
      <c r="H7" s="7">
        <v>0.97548978907913142</v>
      </c>
      <c r="I7" s="9">
        <f t="shared" si="1"/>
        <v>2205.5824131079162</v>
      </c>
      <c r="J7" s="8">
        <f t="shared" si="2"/>
        <v>55.417586892083818</v>
      </c>
    </row>
    <row r="8" spans="1:10" x14ac:dyDescent="0.25">
      <c r="A8" s="5" t="s">
        <v>10</v>
      </c>
      <c r="B8" s="5" t="s">
        <v>11</v>
      </c>
      <c r="C8" s="5" t="s">
        <v>17</v>
      </c>
      <c r="D8" s="5" t="s">
        <v>18</v>
      </c>
      <c r="E8" s="6">
        <v>9775.5</v>
      </c>
      <c r="F8" s="7">
        <v>0</v>
      </c>
      <c r="G8" s="8">
        <f t="shared" si="0"/>
        <v>9775.5</v>
      </c>
      <c r="H8" s="7">
        <v>0.97548978907913142</v>
      </c>
      <c r="I8" s="9">
        <f t="shared" si="1"/>
        <v>9535.9004331430497</v>
      </c>
      <c r="J8" s="8">
        <f t="shared" si="2"/>
        <v>239.59956685695033</v>
      </c>
    </row>
    <row r="9" spans="1:10" x14ac:dyDescent="0.25">
      <c r="A9" s="5" t="s">
        <v>10</v>
      </c>
      <c r="B9" s="5" t="s">
        <v>11</v>
      </c>
      <c r="C9" s="5" t="s">
        <v>19</v>
      </c>
      <c r="D9" s="5" t="s">
        <v>20</v>
      </c>
      <c r="E9" s="6">
        <v>1088</v>
      </c>
      <c r="F9" s="7">
        <v>0</v>
      </c>
      <c r="G9" s="8">
        <f t="shared" si="0"/>
        <v>1088</v>
      </c>
      <c r="H9" s="7">
        <v>0.97548978907913142</v>
      </c>
      <c r="I9" s="9">
        <f t="shared" si="1"/>
        <v>1061.3328905180949</v>
      </c>
      <c r="J9" s="8">
        <f t="shared" si="2"/>
        <v>26.667109481905072</v>
      </c>
    </row>
    <row r="10" spans="1:10" x14ac:dyDescent="0.25">
      <c r="A10" s="5" t="s">
        <v>10</v>
      </c>
      <c r="B10" s="5" t="s">
        <v>11</v>
      </c>
      <c r="C10" s="5" t="s">
        <v>19</v>
      </c>
      <c r="D10" s="5" t="s">
        <v>20</v>
      </c>
      <c r="E10" s="6">
        <v>7360</v>
      </c>
      <c r="F10" s="7">
        <v>0</v>
      </c>
      <c r="G10" s="8">
        <f t="shared" si="0"/>
        <v>7360</v>
      </c>
      <c r="H10" s="7">
        <v>0.97548978907913142</v>
      </c>
      <c r="I10" s="9">
        <f t="shared" si="1"/>
        <v>7179.6048476224069</v>
      </c>
      <c r="J10" s="8">
        <f t="shared" si="2"/>
        <v>180.39515237759315</v>
      </c>
    </row>
    <row r="11" spans="1:10" x14ac:dyDescent="0.25">
      <c r="A11" s="5" t="s">
        <v>10</v>
      </c>
      <c r="B11" s="5" t="s">
        <v>11</v>
      </c>
      <c r="C11" s="5" t="s">
        <v>19</v>
      </c>
      <c r="D11" s="5" t="s">
        <v>20</v>
      </c>
      <c r="E11" s="6">
        <v>7912</v>
      </c>
      <c r="F11" s="7">
        <v>0</v>
      </c>
      <c r="G11" s="8">
        <f t="shared" si="0"/>
        <v>7912</v>
      </c>
      <c r="H11" s="7">
        <v>0.97548978907913142</v>
      </c>
      <c r="I11" s="9">
        <f t="shared" si="1"/>
        <v>7718.0752111940874</v>
      </c>
      <c r="J11" s="8">
        <f t="shared" si="2"/>
        <v>193.92478880591261</v>
      </c>
    </row>
    <row r="12" spans="1:10" x14ac:dyDescent="0.25">
      <c r="A12" s="5" t="s">
        <v>10</v>
      </c>
      <c r="B12" s="5" t="s">
        <v>11</v>
      </c>
      <c r="C12" s="5" t="s">
        <v>21</v>
      </c>
      <c r="D12" s="5" t="s">
        <v>22</v>
      </c>
      <c r="E12" s="6">
        <v>7248.5</v>
      </c>
      <c r="F12" s="7">
        <v>0</v>
      </c>
      <c r="G12" s="8">
        <f t="shared" si="0"/>
        <v>7248.5</v>
      </c>
      <c r="H12" s="7">
        <v>0.97548978907913142</v>
      </c>
      <c r="I12" s="9">
        <f t="shared" si="1"/>
        <v>7070.8377361400844</v>
      </c>
      <c r="J12" s="8">
        <f t="shared" si="2"/>
        <v>177.66226385991558</v>
      </c>
    </row>
    <row r="13" spans="1:10" x14ac:dyDescent="0.25">
      <c r="A13" s="5" t="s">
        <v>10</v>
      </c>
      <c r="B13" s="5" t="s">
        <v>11</v>
      </c>
      <c r="C13" s="5" t="s">
        <v>23</v>
      </c>
      <c r="D13" s="5" t="s">
        <v>24</v>
      </c>
      <c r="E13" s="6">
        <v>15152.5</v>
      </c>
      <c r="F13" s="7">
        <v>0</v>
      </c>
      <c r="G13" s="8">
        <f t="shared" si="0"/>
        <v>15152.5</v>
      </c>
      <c r="H13" s="7">
        <v>0.97548978907913142</v>
      </c>
      <c r="I13" s="9">
        <f t="shared" si="1"/>
        <v>14781.109029021538</v>
      </c>
      <c r="J13" s="8">
        <f t="shared" si="2"/>
        <v>371.39097097846206</v>
      </c>
    </row>
    <row r="14" spans="1:10" x14ac:dyDescent="0.25">
      <c r="A14" s="5" t="s">
        <v>10</v>
      </c>
      <c r="B14" s="5" t="s">
        <v>11</v>
      </c>
      <c r="C14" s="5" t="s">
        <v>23</v>
      </c>
      <c r="D14" s="5" t="s">
        <v>24</v>
      </c>
      <c r="E14" s="6">
        <v>4522</v>
      </c>
      <c r="F14" s="7">
        <v>0</v>
      </c>
      <c r="G14" s="8">
        <f t="shared" si="0"/>
        <v>4522</v>
      </c>
      <c r="H14" s="7">
        <v>0.97548978907913142</v>
      </c>
      <c r="I14" s="9">
        <f t="shared" si="1"/>
        <v>4411.1648262158324</v>
      </c>
      <c r="J14" s="8">
        <f t="shared" si="2"/>
        <v>110.83517378416764</v>
      </c>
    </row>
    <row r="15" spans="1:10" x14ac:dyDescent="0.25">
      <c r="A15" s="5" t="s">
        <v>10</v>
      </c>
      <c r="B15" s="5" t="s">
        <v>11</v>
      </c>
      <c r="C15" s="5" t="s">
        <v>23</v>
      </c>
      <c r="D15" s="5" t="s">
        <v>24</v>
      </c>
      <c r="E15" s="6">
        <v>1130.5</v>
      </c>
      <c r="F15" s="7">
        <v>0</v>
      </c>
      <c r="G15" s="8">
        <f t="shared" si="0"/>
        <v>1130.5</v>
      </c>
      <c r="H15" s="7">
        <v>0.97548978907913142</v>
      </c>
      <c r="I15" s="9">
        <f t="shared" si="1"/>
        <v>1102.7912065539581</v>
      </c>
      <c r="J15" s="8">
        <f t="shared" si="2"/>
        <v>27.708793446041909</v>
      </c>
    </row>
    <row r="16" spans="1:10" x14ac:dyDescent="0.25">
      <c r="A16" s="5" t="s">
        <v>10</v>
      </c>
      <c r="B16" s="5" t="s">
        <v>11</v>
      </c>
      <c r="C16" s="5" t="s">
        <v>25</v>
      </c>
      <c r="D16" s="5" t="s">
        <v>26</v>
      </c>
      <c r="E16" s="6">
        <v>7714</v>
      </c>
      <c r="F16" s="7">
        <v>7090.07</v>
      </c>
      <c r="G16" s="8">
        <f>E16-F16</f>
        <v>623.93000000000029</v>
      </c>
      <c r="H16" s="7">
        <v>0.97548978907913142</v>
      </c>
      <c r="I16" s="9">
        <f t="shared" si="1"/>
        <v>608.63734410014274</v>
      </c>
      <c r="J16" s="8">
        <f t="shared" si="2"/>
        <v>15.29265589985755</v>
      </c>
    </row>
    <row r="17" spans="1:10" x14ac:dyDescent="0.25">
      <c r="A17" s="5" t="s">
        <v>10</v>
      </c>
      <c r="B17" s="5" t="s">
        <v>11</v>
      </c>
      <c r="C17" s="5" t="s">
        <v>25</v>
      </c>
      <c r="D17" s="5" t="s">
        <v>26</v>
      </c>
      <c r="E17" s="6">
        <v>12390</v>
      </c>
      <c r="F17" s="7">
        <v>10000</v>
      </c>
      <c r="G17" s="8">
        <f>E17-F17</f>
        <v>2390</v>
      </c>
      <c r="H17" s="7">
        <v>0.97548978907913142</v>
      </c>
      <c r="I17" s="9">
        <f t="shared" si="1"/>
        <v>2331.4205958991242</v>
      </c>
      <c r="J17" s="8">
        <f t="shared" si="2"/>
        <v>58.579404100875763</v>
      </c>
    </row>
    <row r="18" spans="1:10" x14ac:dyDescent="0.25">
      <c r="A18" s="5" t="s">
        <v>10</v>
      </c>
      <c r="B18" s="5" t="s">
        <v>11</v>
      </c>
      <c r="C18" s="5" t="s">
        <v>27</v>
      </c>
      <c r="D18" s="5" t="s">
        <v>28</v>
      </c>
      <c r="E18" s="6">
        <v>4322.5</v>
      </c>
      <c r="F18" s="7">
        <v>0</v>
      </c>
      <c r="G18" s="8">
        <f t="shared" ref="G18:G71" si="3">E18-F18</f>
        <v>4322.5</v>
      </c>
      <c r="H18" s="7">
        <v>0.97548978907913142</v>
      </c>
      <c r="I18" s="9">
        <f t="shared" si="1"/>
        <v>4216.5546132945456</v>
      </c>
      <c r="J18" s="8">
        <f t="shared" si="2"/>
        <v>105.94538670545444</v>
      </c>
    </row>
    <row r="19" spans="1:10" x14ac:dyDescent="0.25">
      <c r="A19" s="5" t="s">
        <v>10</v>
      </c>
      <c r="B19" s="5" t="s">
        <v>11</v>
      </c>
      <c r="C19" s="5" t="s">
        <v>27</v>
      </c>
      <c r="D19" s="5" t="s">
        <v>28</v>
      </c>
      <c r="E19" s="6">
        <v>2261</v>
      </c>
      <c r="F19" s="7">
        <v>0</v>
      </c>
      <c r="G19" s="8">
        <f t="shared" si="3"/>
        <v>2261</v>
      </c>
      <c r="H19" s="7">
        <v>0.97548978907913142</v>
      </c>
      <c r="I19" s="9">
        <f t="shared" si="1"/>
        <v>2205.5824131079162</v>
      </c>
      <c r="J19" s="8">
        <f t="shared" si="2"/>
        <v>55.417586892083818</v>
      </c>
    </row>
    <row r="20" spans="1:10" x14ac:dyDescent="0.25">
      <c r="A20" s="5" t="s">
        <v>10</v>
      </c>
      <c r="B20" s="5" t="s">
        <v>11</v>
      </c>
      <c r="C20" s="5" t="s">
        <v>29</v>
      </c>
      <c r="D20" s="5" t="s">
        <v>30</v>
      </c>
      <c r="E20" s="6">
        <v>5440</v>
      </c>
      <c r="F20" s="7">
        <v>0</v>
      </c>
      <c r="G20" s="8">
        <f t="shared" si="3"/>
        <v>5440</v>
      </c>
      <c r="H20" s="7">
        <v>0.97548978907913142</v>
      </c>
      <c r="I20" s="9">
        <f t="shared" si="1"/>
        <v>5306.6644525904749</v>
      </c>
      <c r="J20" s="8">
        <f t="shared" si="2"/>
        <v>133.33554740952513</v>
      </c>
    </row>
    <row r="21" spans="1:10" x14ac:dyDescent="0.25">
      <c r="A21" s="5" t="s">
        <v>10</v>
      </c>
      <c r="B21" s="5" t="s">
        <v>11</v>
      </c>
      <c r="C21" s="5" t="s">
        <v>29</v>
      </c>
      <c r="D21" s="5" t="s">
        <v>30</v>
      </c>
      <c r="E21" s="6">
        <v>10688</v>
      </c>
      <c r="F21" s="7">
        <v>0</v>
      </c>
      <c r="G21" s="8">
        <f t="shared" si="3"/>
        <v>10688</v>
      </c>
      <c r="H21" s="7">
        <v>0.97548978907913142</v>
      </c>
      <c r="I21" s="9">
        <f t="shared" si="1"/>
        <v>10426.034865677757</v>
      </c>
      <c r="J21" s="8">
        <f t="shared" si="2"/>
        <v>261.9651343222431</v>
      </c>
    </row>
    <row r="22" spans="1:10" x14ac:dyDescent="0.25">
      <c r="A22" s="5" t="s">
        <v>10</v>
      </c>
      <c r="B22" s="5" t="s">
        <v>11</v>
      </c>
      <c r="C22" s="5" t="s">
        <v>31</v>
      </c>
      <c r="D22" s="5" t="s">
        <v>32</v>
      </c>
      <c r="E22" s="6">
        <v>6000</v>
      </c>
      <c r="F22" s="7">
        <v>0</v>
      </c>
      <c r="G22" s="8">
        <f t="shared" si="3"/>
        <v>6000</v>
      </c>
      <c r="H22" s="7">
        <v>0.97548978907913142</v>
      </c>
      <c r="I22" s="9">
        <f t="shared" si="1"/>
        <v>5852.9387344747884</v>
      </c>
      <c r="J22" s="8">
        <f t="shared" si="2"/>
        <v>147.06126552521164</v>
      </c>
    </row>
    <row r="23" spans="1:10" x14ac:dyDescent="0.25">
      <c r="A23" s="5" t="s">
        <v>10</v>
      </c>
      <c r="B23" s="5" t="s">
        <v>11</v>
      </c>
      <c r="C23" s="5" t="s">
        <v>31</v>
      </c>
      <c r="D23" s="5" t="s">
        <v>32</v>
      </c>
      <c r="E23" s="6">
        <v>8960</v>
      </c>
      <c r="F23" s="7">
        <v>0</v>
      </c>
      <c r="G23" s="8">
        <f t="shared" si="3"/>
        <v>8960</v>
      </c>
      <c r="H23" s="7">
        <v>0.97548978907913142</v>
      </c>
      <c r="I23" s="9">
        <f t="shared" si="1"/>
        <v>8740.3885101490177</v>
      </c>
      <c r="J23" s="8">
        <f t="shared" si="2"/>
        <v>219.61148985098225</v>
      </c>
    </row>
    <row r="24" spans="1:10" x14ac:dyDescent="0.25">
      <c r="A24" s="5" t="s">
        <v>10</v>
      </c>
      <c r="B24" s="5" t="s">
        <v>11</v>
      </c>
      <c r="C24" s="5" t="s">
        <v>33</v>
      </c>
      <c r="D24" s="5" t="s">
        <v>34</v>
      </c>
      <c r="E24" s="6">
        <v>8627.5</v>
      </c>
      <c r="F24" s="7">
        <v>0</v>
      </c>
      <c r="G24" s="8">
        <f t="shared" si="3"/>
        <v>8627.5</v>
      </c>
      <c r="H24" s="7">
        <v>0.97548978907913142</v>
      </c>
      <c r="I24" s="9">
        <f t="shared" si="1"/>
        <v>8416.0381552802064</v>
      </c>
      <c r="J24" s="8">
        <f t="shared" si="2"/>
        <v>211.46184471979359</v>
      </c>
    </row>
    <row r="25" spans="1:10" x14ac:dyDescent="0.25">
      <c r="A25" s="5" t="s">
        <v>10</v>
      </c>
      <c r="B25" s="5" t="s">
        <v>11</v>
      </c>
      <c r="C25" s="5" t="s">
        <v>35</v>
      </c>
      <c r="D25" s="5" t="s">
        <v>36</v>
      </c>
      <c r="E25" s="6">
        <v>9570</v>
      </c>
      <c r="F25" s="7">
        <v>0</v>
      </c>
      <c r="G25" s="8">
        <f t="shared" si="3"/>
        <v>9570</v>
      </c>
      <c r="H25" s="7">
        <v>0.97548978907913142</v>
      </c>
      <c r="I25" s="9">
        <f t="shared" si="1"/>
        <v>9335.4372814872877</v>
      </c>
      <c r="J25" s="8">
        <f t="shared" si="2"/>
        <v>234.56271851271231</v>
      </c>
    </row>
    <row r="26" spans="1:10" x14ac:dyDescent="0.25">
      <c r="A26" s="5" t="s">
        <v>10</v>
      </c>
      <c r="B26" s="5" t="s">
        <v>11</v>
      </c>
      <c r="C26" s="5" t="s">
        <v>37</v>
      </c>
      <c r="D26" s="5" t="s">
        <v>37</v>
      </c>
      <c r="E26" s="6">
        <v>3960</v>
      </c>
      <c r="F26" s="7">
        <v>0</v>
      </c>
      <c r="G26" s="8">
        <f t="shared" si="3"/>
        <v>3960</v>
      </c>
      <c r="H26" s="7">
        <v>0.97548978907913142</v>
      </c>
      <c r="I26" s="9">
        <f t="shared" si="1"/>
        <v>3862.9395647533606</v>
      </c>
      <c r="J26" s="8">
        <f t="shared" si="2"/>
        <v>97.060435246639372</v>
      </c>
    </row>
    <row r="27" spans="1:10" x14ac:dyDescent="0.25">
      <c r="A27" s="5" t="s">
        <v>10</v>
      </c>
      <c r="B27" s="5" t="s">
        <v>11</v>
      </c>
      <c r="C27" s="5" t="s">
        <v>38</v>
      </c>
      <c r="D27" s="5" t="s">
        <v>39</v>
      </c>
      <c r="E27" s="6">
        <v>8167.5</v>
      </c>
      <c r="F27" s="7">
        <v>0</v>
      </c>
      <c r="G27" s="8">
        <f t="shared" si="3"/>
        <v>8167.5</v>
      </c>
      <c r="H27" s="7">
        <v>0.97548978907913142</v>
      </c>
      <c r="I27" s="9">
        <f t="shared" si="1"/>
        <v>7967.3128523038058</v>
      </c>
      <c r="J27" s="8">
        <f t="shared" si="2"/>
        <v>200.18714769619419</v>
      </c>
    </row>
    <row r="28" spans="1:10" x14ac:dyDescent="0.25">
      <c r="A28" s="5" t="s">
        <v>10</v>
      </c>
      <c r="B28" s="5" t="s">
        <v>11</v>
      </c>
      <c r="C28" s="5" t="s">
        <v>40</v>
      </c>
      <c r="D28" s="5" t="s">
        <v>41</v>
      </c>
      <c r="E28" s="6">
        <v>2972.5</v>
      </c>
      <c r="F28" s="7">
        <v>0</v>
      </c>
      <c r="G28" s="8">
        <f t="shared" si="3"/>
        <v>2972.5</v>
      </c>
      <c r="H28" s="7">
        <v>0.97548978907913142</v>
      </c>
      <c r="I28" s="9">
        <f t="shared" si="1"/>
        <v>2899.6433980377183</v>
      </c>
      <c r="J28" s="8">
        <f t="shared" si="2"/>
        <v>72.856601962281729</v>
      </c>
    </row>
    <row r="29" spans="1:10" x14ac:dyDescent="0.25">
      <c r="A29" s="5" t="s">
        <v>10</v>
      </c>
      <c r="B29" s="5" t="s">
        <v>11</v>
      </c>
      <c r="C29" s="5" t="s">
        <v>42</v>
      </c>
      <c r="D29" s="5" t="s">
        <v>43</v>
      </c>
      <c r="E29" s="6">
        <v>8167.5</v>
      </c>
      <c r="F29" s="7">
        <v>0</v>
      </c>
      <c r="G29" s="8">
        <f t="shared" si="3"/>
        <v>8167.5</v>
      </c>
      <c r="H29" s="7">
        <v>0.97548978907913142</v>
      </c>
      <c r="I29" s="9">
        <f t="shared" si="1"/>
        <v>7967.3128523038058</v>
      </c>
      <c r="J29" s="8">
        <f t="shared" si="2"/>
        <v>200.18714769619419</v>
      </c>
    </row>
    <row r="30" spans="1:10" x14ac:dyDescent="0.25">
      <c r="A30" s="5" t="s">
        <v>10</v>
      </c>
      <c r="B30" s="5" t="s">
        <v>11</v>
      </c>
      <c r="C30" s="5" t="s">
        <v>42</v>
      </c>
      <c r="D30" s="5" t="s">
        <v>43</v>
      </c>
      <c r="E30" s="6">
        <v>7714</v>
      </c>
      <c r="F30" s="7">
        <v>0</v>
      </c>
      <c r="G30" s="8">
        <f t="shared" si="3"/>
        <v>7714</v>
      </c>
      <c r="H30" s="7">
        <v>0.97548978907913142</v>
      </c>
      <c r="I30" s="9">
        <f t="shared" si="1"/>
        <v>7524.9282329564194</v>
      </c>
      <c r="J30" s="8">
        <f t="shared" si="2"/>
        <v>189.07176704358062</v>
      </c>
    </row>
    <row r="31" spans="1:10" x14ac:dyDescent="0.25">
      <c r="A31" s="5" t="s">
        <v>10</v>
      </c>
      <c r="B31" s="5" t="s">
        <v>11</v>
      </c>
      <c r="C31" s="5" t="s">
        <v>44</v>
      </c>
      <c r="D31" s="5" t="s">
        <v>45</v>
      </c>
      <c r="E31" s="6">
        <v>11105.5</v>
      </c>
      <c r="F31" s="7">
        <v>0</v>
      </c>
      <c r="G31" s="8">
        <f t="shared" si="3"/>
        <v>11105.5</v>
      </c>
      <c r="H31" s="7">
        <v>0.97548978907913142</v>
      </c>
      <c r="I31" s="9">
        <f t="shared" si="1"/>
        <v>10833.301852618293</v>
      </c>
      <c r="J31" s="8">
        <f t="shared" si="2"/>
        <v>272.1981473817068</v>
      </c>
    </row>
    <row r="32" spans="1:10" x14ac:dyDescent="0.25">
      <c r="A32" s="5" t="s">
        <v>10</v>
      </c>
      <c r="B32" s="5" t="s">
        <v>11</v>
      </c>
      <c r="C32" s="5" t="s">
        <v>46</v>
      </c>
      <c r="D32" s="5" t="s">
        <v>47</v>
      </c>
      <c r="E32" s="6">
        <v>11220</v>
      </c>
      <c r="F32" s="7">
        <v>0</v>
      </c>
      <c r="G32" s="8">
        <f t="shared" si="3"/>
        <v>11220</v>
      </c>
      <c r="H32" s="7">
        <v>0.97548978907913142</v>
      </c>
      <c r="I32" s="9">
        <f t="shared" si="1"/>
        <v>10944.995433467855</v>
      </c>
      <c r="J32" s="8">
        <f t="shared" si="2"/>
        <v>275.00456653214496</v>
      </c>
    </row>
    <row r="33" spans="1:10" x14ac:dyDescent="0.25">
      <c r="A33" s="5" t="s">
        <v>10</v>
      </c>
      <c r="B33" s="5" t="s">
        <v>11</v>
      </c>
      <c r="C33" s="5" t="s">
        <v>14</v>
      </c>
      <c r="D33" s="5" t="s">
        <v>48</v>
      </c>
      <c r="E33" s="6">
        <v>8179.5</v>
      </c>
      <c r="F33" s="7">
        <v>0</v>
      </c>
      <c r="G33" s="8">
        <f t="shared" si="3"/>
        <v>8179.5</v>
      </c>
      <c r="H33" s="7">
        <v>0.97548978907913142</v>
      </c>
      <c r="I33" s="9">
        <f t="shared" si="1"/>
        <v>7979.0187297727553</v>
      </c>
      <c r="J33" s="8">
        <f t="shared" si="2"/>
        <v>200.48127022724475</v>
      </c>
    </row>
    <row r="34" spans="1:10" x14ac:dyDescent="0.25">
      <c r="A34" s="5" t="s">
        <v>10</v>
      </c>
      <c r="B34" s="5" t="s">
        <v>11</v>
      </c>
      <c r="C34" s="5" t="s">
        <v>14</v>
      </c>
      <c r="D34" s="5" t="s">
        <v>48</v>
      </c>
      <c r="E34" s="6">
        <v>6783</v>
      </c>
      <c r="F34" s="7">
        <v>0</v>
      </c>
      <c r="G34" s="8">
        <f t="shared" si="3"/>
        <v>6783</v>
      </c>
      <c r="H34" s="7">
        <v>0.97548978907913142</v>
      </c>
      <c r="I34" s="9">
        <f t="shared" si="1"/>
        <v>6616.7472393237485</v>
      </c>
      <c r="J34" s="8">
        <f t="shared" si="2"/>
        <v>166.25276067625146</v>
      </c>
    </row>
    <row r="35" spans="1:10" x14ac:dyDescent="0.25">
      <c r="A35" s="5" t="s">
        <v>10</v>
      </c>
      <c r="B35" s="5" t="s">
        <v>11</v>
      </c>
      <c r="C35" s="5" t="s">
        <v>49</v>
      </c>
      <c r="D35" s="5" t="s">
        <v>50</v>
      </c>
      <c r="E35" s="6">
        <v>2261</v>
      </c>
      <c r="F35" s="7">
        <v>0</v>
      </c>
      <c r="G35" s="8">
        <f t="shared" si="3"/>
        <v>2261</v>
      </c>
      <c r="H35" s="7">
        <v>0.97548978907913142</v>
      </c>
      <c r="I35" s="9">
        <f t="shared" si="1"/>
        <v>2205.5824131079162</v>
      </c>
      <c r="J35" s="8">
        <f t="shared" si="2"/>
        <v>55.417586892083818</v>
      </c>
    </row>
    <row r="36" spans="1:10" x14ac:dyDescent="0.25">
      <c r="A36" s="5" t="s">
        <v>10</v>
      </c>
      <c r="B36" s="5" t="s">
        <v>11</v>
      </c>
      <c r="C36" s="5" t="s">
        <v>49</v>
      </c>
      <c r="D36" s="5" t="s">
        <v>50</v>
      </c>
      <c r="E36" s="6">
        <v>4522</v>
      </c>
      <c r="F36" s="7">
        <v>0</v>
      </c>
      <c r="G36" s="8">
        <f t="shared" si="3"/>
        <v>4522</v>
      </c>
      <c r="H36" s="7">
        <v>0.97548978907913142</v>
      </c>
      <c r="I36" s="9">
        <f t="shared" si="1"/>
        <v>4411.1648262158324</v>
      </c>
      <c r="J36" s="8">
        <f t="shared" si="2"/>
        <v>110.83517378416764</v>
      </c>
    </row>
    <row r="37" spans="1:10" x14ac:dyDescent="0.25">
      <c r="A37" s="5" t="s">
        <v>10</v>
      </c>
      <c r="B37" s="5" t="s">
        <v>11</v>
      </c>
      <c r="C37" s="5" t="s">
        <v>51</v>
      </c>
      <c r="D37" s="5" t="s">
        <v>52</v>
      </c>
      <c r="E37" s="6">
        <v>1130.5</v>
      </c>
      <c r="F37" s="7">
        <v>0</v>
      </c>
      <c r="G37" s="8">
        <f t="shared" si="3"/>
        <v>1130.5</v>
      </c>
      <c r="H37" s="7">
        <v>0.97548978907913142</v>
      </c>
      <c r="I37" s="9">
        <f t="shared" si="1"/>
        <v>1102.7912065539581</v>
      </c>
      <c r="J37" s="8">
        <f t="shared" si="2"/>
        <v>27.708793446041909</v>
      </c>
    </row>
    <row r="38" spans="1:10" x14ac:dyDescent="0.25">
      <c r="A38" s="5" t="s">
        <v>10</v>
      </c>
      <c r="B38" s="5" t="s">
        <v>11</v>
      </c>
      <c r="C38" s="5" t="s">
        <v>51</v>
      </c>
      <c r="D38" s="5" t="s">
        <v>52</v>
      </c>
      <c r="E38" s="6">
        <v>22275</v>
      </c>
      <c r="F38" s="7">
        <v>0</v>
      </c>
      <c r="G38" s="8">
        <f t="shared" si="3"/>
        <v>22275</v>
      </c>
      <c r="H38" s="7">
        <v>0.97548978907913142</v>
      </c>
      <c r="I38" s="9">
        <f t="shared" si="1"/>
        <v>21729.035051737654</v>
      </c>
      <c r="J38" s="8">
        <f t="shared" si="2"/>
        <v>545.9649482623463</v>
      </c>
    </row>
    <row r="39" spans="1:10" x14ac:dyDescent="0.25">
      <c r="A39" s="5" t="s">
        <v>10</v>
      </c>
      <c r="B39" s="5" t="s">
        <v>11</v>
      </c>
      <c r="C39" s="5" t="s">
        <v>53</v>
      </c>
      <c r="D39" s="5" t="s">
        <v>54</v>
      </c>
      <c r="E39" s="6">
        <v>11571</v>
      </c>
      <c r="F39" s="7">
        <v>0</v>
      </c>
      <c r="G39" s="8">
        <f t="shared" si="3"/>
        <v>11571</v>
      </c>
      <c r="H39" s="7">
        <v>0.97548978907913142</v>
      </c>
      <c r="I39" s="9">
        <f t="shared" si="1"/>
        <v>11287.392349434629</v>
      </c>
      <c r="J39" s="8">
        <f t="shared" si="2"/>
        <v>283.60765056537093</v>
      </c>
    </row>
    <row r="40" spans="1:10" x14ac:dyDescent="0.25">
      <c r="A40" s="5" t="s">
        <v>10</v>
      </c>
      <c r="B40" s="5" t="s">
        <v>11</v>
      </c>
      <c r="C40" s="5" t="s">
        <v>55</v>
      </c>
      <c r="D40" s="5" t="s">
        <v>56</v>
      </c>
      <c r="E40" s="6">
        <v>9152</v>
      </c>
      <c r="F40" s="7">
        <v>0</v>
      </c>
      <c r="G40" s="8">
        <f t="shared" si="3"/>
        <v>9152</v>
      </c>
      <c r="H40" s="7">
        <v>0.97548978907913142</v>
      </c>
      <c r="I40" s="9">
        <f t="shared" si="1"/>
        <v>8927.6825496522106</v>
      </c>
      <c r="J40" s="8">
        <f t="shared" si="2"/>
        <v>224.31745034778942</v>
      </c>
    </row>
    <row r="41" spans="1:10" x14ac:dyDescent="0.25">
      <c r="A41" s="5" t="s">
        <v>10</v>
      </c>
      <c r="B41" s="5" t="s">
        <v>11</v>
      </c>
      <c r="C41" s="5" t="s">
        <v>57</v>
      </c>
      <c r="D41" s="5" t="s">
        <v>58</v>
      </c>
      <c r="E41" s="6">
        <v>3382.5</v>
      </c>
      <c r="F41" s="7">
        <v>0</v>
      </c>
      <c r="G41" s="8">
        <f t="shared" si="3"/>
        <v>3382.5</v>
      </c>
      <c r="H41" s="7">
        <v>0.97548978907913142</v>
      </c>
      <c r="I41" s="9">
        <f t="shared" si="1"/>
        <v>3299.594211560162</v>
      </c>
      <c r="J41" s="8">
        <f t="shared" si="2"/>
        <v>82.905788439838034</v>
      </c>
    </row>
    <row r="42" spans="1:10" x14ac:dyDescent="0.25">
      <c r="A42" s="5" t="s">
        <v>10</v>
      </c>
      <c r="B42" s="5" t="s">
        <v>11</v>
      </c>
      <c r="C42" s="5" t="s">
        <v>57</v>
      </c>
      <c r="D42" s="5" t="s">
        <v>58</v>
      </c>
      <c r="E42" s="6">
        <v>10906</v>
      </c>
      <c r="F42" s="7">
        <v>0</v>
      </c>
      <c r="G42" s="8">
        <f t="shared" si="3"/>
        <v>10906</v>
      </c>
      <c r="H42" s="7">
        <v>0.97548978907913142</v>
      </c>
      <c r="I42" s="9">
        <f t="shared" si="1"/>
        <v>10638.691639697006</v>
      </c>
      <c r="J42" s="8">
        <f t="shared" si="2"/>
        <v>267.30836030299361</v>
      </c>
    </row>
    <row r="43" spans="1:10" x14ac:dyDescent="0.25">
      <c r="A43" s="5" t="s">
        <v>10</v>
      </c>
      <c r="B43" s="5" t="s">
        <v>11</v>
      </c>
      <c r="C43" s="5" t="s">
        <v>55</v>
      </c>
      <c r="D43" s="5" t="s">
        <v>59</v>
      </c>
      <c r="E43" s="6">
        <v>4322.5</v>
      </c>
      <c r="F43" s="7">
        <v>0</v>
      </c>
      <c r="G43" s="8">
        <f t="shared" si="3"/>
        <v>4322.5</v>
      </c>
      <c r="H43" s="7">
        <v>0.97548978907913142</v>
      </c>
      <c r="I43" s="9">
        <f t="shared" si="1"/>
        <v>4216.5546132945456</v>
      </c>
      <c r="J43" s="8">
        <f t="shared" si="2"/>
        <v>105.94538670545444</v>
      </c>
    </row>
    <row r="44" spans="1:10" x14ac:dyDescent="0.25">
      <c r="A44" s="5" t="s">
        <v>10</v>
      </c>
      <c r="B44" s="5" t="s">
        <v>11</v>
      </c>
      <c r="C44" s="5" t="s">
        <v>60</v>
      </c>
      <c r="D44" s="5" t="s">
        <v>61</v>
      </c>
      <c r="E44" s="6">
        <v>7590</v>
      </c>
      <c r="F44" s="7">
        <v>0</v>
      </c>
      <c r="G44" s="8">
        <f t="shared" si="3"/>
        <v>7590</v>
      </c>
      <c r="H44" s="7">
        <v>0.97548978907913142</v>
      </c>
      <c r="I44" s="9">
        <f t="shared" si="1"/>
        <v>7403.9674991106076</v>
      </c>
      <c r="J44" s="8">
        <f t="shared" si="2"/>
        <v>186.0325008893924</v>
      </c>
    </row>
    <row r="45" spans="1:10" x14ac:dyDescent="0.25">
      <c r="A45" s="5" t="s">
        <v>10</v>
      </c>
      <c r="B45" s="5" t="s">
        <v>11</v>
      </c>
      <c r="C45" s="5" t="s">
        <v>60</v>
      </c>
      <c r="D45" s="5" t="s">
        <v>60</v>
      </c>
      <c r="E45" s="6">
        <v>5940</v>
      </c>
      <c r="F45" s="7">
        <v>0</v>
      </c>
      <c r="G45" s="8">
        <f t="shared" si="3"/>
        <v>5940</v>
      </c>
      <c r="H45" s="7">
        <v>0.97548978907913142</v>
      </c>
      <c r="I45" s="9">
        <f t="shared" si="1"/>
        <v>5794.4093471300403</v>
      </c>
      <c r="J45" s="8">
        <f t="shared" si="2"/>
        <v>145.59065286995974</v>
      </c>
    </row>
    <row r="46" spans="1:10" x14ac:dyDescent="0.25">
      <c r="A46" s="5" t="s">
        <v>10</v>
      </c>
      <c r="B46" s="5" t="s">
        <v>11</v>
      </c>
      <c r="C46" s="5" t="s">
        <v>62</v>
      </c>
      <c r="D46" s="5" t="s">
        <v>63</v>
      </c>
      <c r="E46" s="6">
        <v>1130.5</v>
      </c>
      <c r="F46" s="7">
        <v>0</v>
      </c>
      <c r="G46" s="8">
        <f t="shared" si="3"/>
        <v>1130.5</v>
      </c>
      <c r="H46" s="7">
        <v>0.97548978907913142</v>
      </c>
      <c r="I46" s="9">
        <f t="shared" si="1"/>
        <v>1102.7912065539581</v>
      </c>
      <c r="J46" s="8">
        <f t="shared" si="2"/>
        <v>27.708793446041909</v>
      </c>
    </row>
    <row r="47" spans="1:10" x14ac:dyDescent="0.25">
      <c r="A47" s="5" t="s">
        <v>10</v>
      </c>
      <c r="B47" s="5" t="s">
        <v>11</v>
      </c>
      <c r="C47" s="5" t="s">
        <v>62</v>
      </c>
      <c r="D47" s="5" t="s">
        <v>63</v>
      </c>
      <c r="E47" s="6">
        <v>2261</v>
      </c>
      <c r="F47" s="7">
        <v>0</v>
      </c>
      <c r="G47" s="8">
        <f t="shared" si="3"/>
        <v>2261</v>
      </c>
      <c r="H47" s="7">
        <v>0.97548978907913142</v>
      </c>
      <c r="I47" s="9">
        <f t="shared" si="1"/>
        <v>2205.5824131079162</v>
      </c>
      <c r="J47" s="8">
        <f t="shared" si="2"/>
        <v>55.417586892083818</v>
      </c>
    </row>
    <row r="48" spans="1:10" x14ac:dyDescent="0.25">
      <c r="A48" s="5" t="s">
        <v>10</v>
      </c>
      <c r="B48" s="5" t="s">
        <v>11</v>
      </c>
      <c r="C48" s="5" t="s">
        <v>62</v>
      </c>
      <c r="D48" s="5" t="s">
        <v>63</v>
      </c>
      <c r="E48" s="6">
        <v>1130.5</v>
      </c>
      <c r="F48" s="7">
        <v>0</v>
      </c>
      <c r="G48" s="8">
        <f t="shared" si="3"/>
        <v>1130.5</v>
      </c>
      <c r="H48" s="7">
        <v>0.97548978907913142</v>
      </c>
      <c r="I48" s="9">
        <f t="shared" si="1"/>
        <v>1102.7912065539581</v>
      </c>
      <c r="J48" s="8">
        <f t="shared" si="2"/>
        <v>27.708793446041909</v>
      </c>
    </row>
    <row r="49" spans="1:10" x14ac:dyDescent="0.25">
      <c r="A49" s="5" t="s">
        <v>10</v>
      </c>
      <c r="B49" s="5" t="s">
        <v>11</v>
      </c>
      <c r="C49" s="5" t="s">
        <v>64</v>
      </c>
      <c r="D49" s="5" t="s">
        <v>64</v>
      </c>
      <c r="E49" s="6">
        <v>8160</v>
      </c>
      <c r="F49" s="7">
        <v>0</v>
      </c>
      <c r="G49" s="8">
        <f t="shared" si="3"/>
        <v>8160</v>
      </c>
      <c r="H49" s="7">
        <v>0.97548978907913142</v>
      </c>
      <c r="I49" s="9">
        <f t="shared" si="1"/>
        <v>7959.9966788857128</v>
      </c>
      <c r="J49" s="8">
        <f t="shared" si="2"/>
        <v>200.00332111428725</v>
      </c>
    </row>
    <row r="50" spans="1:10" x14ac:dyDescent="0.25">
      <c r="A50" s="5" t="s">
        <v>10</v>
      </c>
      <c r="B50" s="5" t="s">
        <v>11</v>
      </c>
      <c r="C50" s="5" t="s">
        <v>64</v>
      </c>
      <c r="D50" s="5" t="s">
        <v>64</v>
      </c>
      <c r="E50" s="6">
        <v>12670</v>
      </c>
      <c r="F50" s="7">
        <v>0</v>
      </c>
      <c r="G50" s="8">
        <f t="shared" si="3"/>
        <v>12670</v>
      </c>
      <c r="H50" s="7">
        <v>0.97548978907913142</v>
      </c>
      <c r="I50" s="9">
        <f t="shared" si="1"/>
        <v>12359.455627632595</v>
      </c>
      <c r="J50" s="8">
        <f t="shared" si="2"/>
        <v>310.54437236740523</v>
      </c>
    </row>
    <row r="51" spans="1:10" x14ac:dyDescent="0.25">
      <c r="A51" s="5" t="s">
        <v>10</v>
      </c>
      <c r="B51" s="5" t="s">
        <v>11</v>
      </c>
      <c r="C51" s="5" t="s">
        <v>64</v>
      </c>
      <c r="D51" s="5" t="s">
        <v>64</v>
      </c>
      <c r="E51" s="6">
        <v>1360</v>
      </c>
      <c r="F51" s="7">
        <v>0</v>
      </c>
      <c r="G51" s="8">
        <f t="shared" si="3"/>
        <v>1360</v>
      </c>
      <c r="H51" s="7">
        <v>0.97548978907913142</v>
      </c>
      <c r="I51" s="9">
        <f t="shared" si="1"/>
        <v>1326.6661131476187</v>
      </c>
      <c r="J51" s="8">
        <f t="shared" si="2"/>
        <v>33.333886852381283</v>
      </c>
    </row>
    <row r="52" spans="1:10" x14ac:dyDescent="0.25">
      <c r="A52" s="5" t="s">
        <v>10</v>
      </c>
      <c r="B52" s="5" t="s">
        <v>11</v>
      </c>
      <c r="C52" s="5" t="s">
        <v>65</v>
      </c>
      <c r="D52" s="5" t="s">
        <v>66</v>
      </c>
      <c r="E52" s="6">
        <v>7012.5</v>
      </c>
      <c r="F52" s="7">
        <v>0</v>
      </c>
      <c r="G52" s="8">
        <f t="shared" si="3"/>
        <v>7012.5</v>
      </c>
      <c r="H52" s="7">
        <v>0.97548978907913142</v>
      </c>
      <c r="I52" s="9">
        <f t="shared" si="1"/>
        <v>6840.6221459174094</v>
      </c>
      <c r="J52" s="8">
        <f t="shared" si="2"/>
        <v>171.8778540825906</v>
      </c>
    </row>
    <row r="53" spans="1:10" x14ac:dyDescent="0.25">
      <c r="A53" s="5" t="s">
        <v>10</v>
      </c>
      <c r="B53" s="5" t="s">
        <v>11</v>
      </c>
      <c r="C53" s="5" t="s">
        <v>67</v>
      </c>
      <c r="D53" s="5" t="s">
        <v>67</v>
      </c>
      <c r="E53" s="6">
        <v>8167.5</v>
      </c>
      <c r="F53" s="7">
        <v>0</v>
      </c>
      <c r="G53" s="8">
        <f t="shared" si="3"/>
        <v>8167.5</v>
      </c>
      <c r="H53" s="7">
        <v>0.97548978907913142</v>
      </c>
      <c r="I53" s="9">
        <f t="shared" si="1"/>
        <v>7967.3128523038058</v>
      </c>
      <c r="J53" s="8">
        <f t="shared" si="2"/>
        <v>200.18714769619419</v>
      </c>
    </row>
    <row r="54" spans="1:10" x14ac:dyDescent="0.25">
      <c r="A54" s="5" t="s">
        <v>10</v>
      </c>
      <c r="B54" s="5" t="s">
        <v>11</v>
      </c>
      <c r="C54" s="5" t="s">
        <v>67</v>
      </c>
      <c r="D54" s="5" t="s">
        <v>67</v>
      </c>
      <c r="E54" s="6">
        <v>4522</v>
      </c>
      <c r="F54" s="7">
        <v>0</v>
      </c>
      <c r="G54" s="8">
        <f t="shared" si="3"/>
        <v>4522</v>
      </c>
      <c r="H54" s="7">
        <v>0.97548978907913142</v>
      </c>
      <c r="I54" s="9">
        <f t="shared" si="1"/>
        <v>4411.1648262158324</v>
      </c>
      <c r="J54" s="8">
        <f t="shared" si="2"/>
        <v>110.83517378416764</v>
      </c>
    </row>
    <row r="55" spans="1:10" x14ac:dyDescent="0.25">
      <c r="A55" s="5" t="s">
        <v>10</v>
      </c>
      <c r="B55" s="5" t="s">
        <v>11</v>
      </c>
      <c r="C55" s="5" t="s">
        <v>67</v>
      </c>
      <c r="D55" s="5" t="s">
        <v>67</v>
      </c>
      <c r="E55" s="6">
        <v>3382.5</v>
      </c>
      <c r="F55" s="7">
        <v>0</v>
      </c>
      <c r="G55" s="8">
        <f t="shared" si="3"/>
        <v>3382.5</v>
      </c>
      <c r="H55" s="7">
        <v>0.97548978907913142</v>
      </c>
      <c r="I55" s="9">
        <f t="shared" si="1"/>
        <v>3299.594211560162</v>
      </c>
      <c r="J55" s="8">
        <f t="shared" si="2"/>
        <v>82.905788439838034</v>
      </c>
    </row>
    <row r="56" spans="1:10" x14ac:dyDescent="0.25">
      <c r="A56" s="5" t="s">
        <v>10</v>
      </c>
      <c r="B56" s="5" t="s">
        <v>11</v>
      </c>
      <c r="C56" s="5" t="s">
        <v>68</v>
      </c>
      <c r="D56" s="5" t="s">
        <v>69</v>
      </c>
      <c r="E56" s="6">
        <v>8192.5</v>
      </c>
      <c r="F56" s="7">
        <v>0</v>
      </c>
      <c r="G56" s="8">
        <f t="shared" si="3"/>
        <v>8192.5</v>
      </c>
      <c r="H56" s="7">
        <v>0.97548978907913142</v>
      </c>
      <c r="I56" s="9">
        <f t="shared" si="1"/>
        <v>7991.7000970307845</v>
      </c>
      <c r="J56" s="8">
        <f t="shared" si="2"/>
        <v>200.79990296921551</v>
      </c>
    </row>
    <row r="57" spans="1:10" x14ac:dyDescent="0.25">
      <c r="A57" s="5" t="s">
        <v>10</v>
      </c>
      <c r="B57" s="5" t="s">
        <v>11</v>
      </c>
      <c r="C57" s="5" t="s">
        <v>70</v>
      </c>
      <c r="D57" s="5" t="s">
        <v>71</v>
      </c>
      <c r="E57" s="6">
        <v>3857</v>
      </c>
      <c r="F57" s="7">
        <v>0</v>
      </c>
      <c r="G57" s="8">
        <f t="shared" si="3"/>
        <v>3857</v>
      </c>
      <c r="H57" s="7">
        <v>0.97548978907913142</v>
      </c>
      <c r="I57" s="9">
        <f t="shared" si="1"/>
        <v>3762.4641164782097</v>
      </c>
      <c r="J57" s="8">
        <f t="shared" si="2"/>
        <v>94.535883521790311</v>
      </c>
    </row>
    <row r="58" spans="1:10" x14ac:dyDescent="0.25">
      <c r="A58" s="5" t="s">
        <v>10</v>
      </c>
      <c r="B58" s="5" t="s">
        <v>11</v>
      </c>
      <c r="C58" s="5" t="s">
        <v>72</v>
      </c>
      <c r="D58" s="5" t="s">
        <v>73</v>
      </c>
      <c r="E58" s="6">
        <v>4522</v>
      </c>
      <c r="F58" s="7">
        <v>0</v>
      </c>
      <c r="G58" s="8">
        <f t="shared" si="3"/>
        <v>4522</v>
      </c>
      <c r="H58" s="7">
        <v>0.97548978907913142</v>
      </c>
      <c r="I58" s="9">
        <f t="shared" si="1"/>
        <v>4411.1648262158324</v>
      </c>
      <c r="J58" s="8">
        <f t="shared" si="2"/>
        <v>110.83517378416764</v>
      </c>
    </row>
    <row r="59" spans="1:10" x14ac:dyDescent="0.25">
      <c r="A59" s="5" t="s">
        <v>10</v>
      </c>
      <c r="B59" s="5" t="s">
        <v>11</v>
      </c>
      <c r="C59" s="5" t="s">
        <v>74</v>
      </c>
      <c r="D59" s="5" t="s">
        <v>75</v>
      </c>
      <c r="E59" s="6">
        <v>3391.5</v>
      </c>
      <c r="F59" s="7">
        <v>0</v>
      </c>
      <c r="G59" s="8">
        <f t="shared" si="3"/>
        <v>3391.5</v>
      </c>
      <c r="H59" s="7">
        <v>0.97548978907913142</v>
      </c>
      <c r="I59" s="9">
        <f t="shared" si="1"/>
        <v>3308.3736196618743</v>
      </c>
      <c r="J59" s="8">
        <f t="shared" si="2"/>
        <v>83.126380338125728</v>
      </c>
    </row>
    <row r="60" spans="1:10" x14ac:dyDescent="0.25">
      <c r="A60" s="5" t="s">
        <v>10</v>
      </c>
      <c r="B60" s="5" t="s">
        <v>11</v>
      </c>
      <c r="C60" s="5" t="s">
        <v>76</v>
      </c>
      <c r="D60" s="5" t="s">
        <v>77</v>
      </c>
      <c r="E60" s="6">
        <v>1130.5</v>
      </c>
      <c r="F60" s="7">
        <v>0</v>
      </c>
      <c r="G60" s="8">
        <f t="shared" si="3"/>
        <v>1130.5</v>
      </c>
      <c r="H60" s="7">
        <v>0.97548978907913142</v>
      </c>
      <c r="I60" s="9">
        <f t="shared" si="1"/>
        <v>1102.7912065539581</v>
      </c>
      <c r="J60" s="8">
        <f t="shared" si="2"/>
        <v>27.708793446041909</v>
      </c>
    </row>
    <row r="61" spans="1:10" x14ac:dyDescent="0.25">
      <c r="A61" s="5" t="s">
        <v>10</v>
      </c>
      <c r="B61" s="5" t="s">
        <v>11</v>
      </c>
      <c r="C61" s="5" t="s">
        <v>76</v>
      </c>
      <c r="D61" s="5" t="s">
        <v>77</v>
      </c>
      <c r="E61" s="6">
        <v>1130.5</v>
      </c>
      <c r="F61" s="7">
        <v>0</v>
      </c>
      <c r="G61" s="8">
        <f t="shared" si="3"/>
        <v>1130.5</v>
      </c>
      <c r="H61" s="7">
        <v>0.97548978907913142</v>
      </c>
      <c r="I61" s="9">
        <f t="shared" si="1"/>
        <v>1102.7912065539581</v>
      </c>
      <c r="J61" s="8">
        <f t="shared" si="2"/>
        <v>27.708793446041909</v>
      </c>
    </row>
    <row r="62" spans="1:10" x14ac:dyDescent="0.25">
      <c r="A62" s="5" t="s">
        <v>10</v>
      </c>
      <c r="B62" s="5" t="s">
        <v>11</v>
      </c>
      <c r="C62" s="5" t="s">
        <v>78</v>
      </c>
      <c r="D62" s="5" t="s">
        <v>79</v>
      </c>
      <c r="E62" s="6">
        <v>6765</v>
      </c>
      <c r="F62" s="7">
        <v>0</v>
      </c>
      <c r="G62" s="8">
        <f t="shared" si="3"/>
        <v>6765</v>
      </c>
      <c r="H62" s="7">
        <v>0.97548978907913142</v>
      </c>
      <c r="I62" s="9">
        <f t="shared" si="1"/>
        <v>6599.1884231203239</v>
      </c>
      <c r="J62" s="8">
        <f t="shared" si="2"/>
        <v>165.81157687967607</v>
      </c>
    </row>
    <row r="63" spans="1:10" x14ac:dyDescent="0.25">
      <c r="A63" s="5" t="s">
        <v>10</v>
      </c>
      <c r="B63" s="5" t="s">
        <v>11</v>
      </c>
      <c r="C63" s="5" t="s">
        <v>78</v>
      </c>
      <c r="D63" s="5" t="s">
        <v>79</v>
      </c>
      <c r="E63" s="6">
        <v>9570</v>
      </c>
      <c r="F63" s="7">
        <v>0</v>
      </c>
      <c r="G63" s="8">
        <f t="shared" si="3"/>
        <v>9570</v>
      </c>
      <c r="H63" s="7">
        <v>0.97548978907913142</v>
      </c>
      <c r="I63" s="9">
        <f t="shared" si="1"/>
        <v>9335.4372814872877</v>
      </c>
      <c r="J63" s="8">
        <f t="shared" si="2"/>
        <v>234.56271851271231</v>
      </c>
    </row>
    <row r="64" spans="1:10" x14ac:dyDescent="0.25">
      <c r="A64" s="5" t="s">
        <v>10</v>
      </c>
      <c r="B64" s="5" t="s">
        <v>11</v>
      </c>
      <c r="C64" s="5" t="s">
        <v>78</v>
      </c>
      <c r="D64" s="5" t="s">
        <v>79</v>
      </c>
      <c r="E64" s="6">
        <v>5453</v>
      </c>
      <c r="F64" s="7">
        <v>0</v>
      </c>
      <c r="G64" s="8">
        <f t="shared" si="3"/>
        <v>5453</v>
      </c>
      <c r="H64" s="7">
        <v>0.97548978907913142</v>
      </c>
      <c r="I64" s="9">
        <f t="shared" si="1"/>
        <v>5319.3458198485032</v>
      </c>
      <c r="J64" s="8">
        <f t="shared" si="2"/>
        <v>133.6541801514968</v>
      </c>
    </row>
    <row r="65" spans="1:10" x14ac:dyDescent="0.25">
      <c r="A65" s="5" t="s">
        <v>10</v>
      </c>
      <c r="B65" s="5" t="s">
        <v>11</v>
      </c>
      <c r="C65" s="5" t="s">
        <v>80</v>
      </c>
      <c r="D65" s="5" t="s">
        <v>81</v>
      </c>
      <c r="E65" s="6">
        <v>2952</v>
      </c>
      <c r="F65" s="7">
        <v>0</v>
      </c>
      <c r="G65" s="8">
        <f t="shared" si="3"/>
        <v>2952</v>
      </c>
      <c r="H65" s="7">
        <v>0.97548978907913142</v>
      </c>
      <c r="I65" s="9">
        <f t="shared" si="1"/>
        <v>2879.645857361596</v>
      </c>
      <c r="J65" s="8">
        <f t="shared" si="2"/>
        <v>72.354142638404028</v>
      </c>
    </row>
    <row r="66" spans="1:10" x14ac:dyDescent="0.25">
      <c r="A66" s="5" t="s">
        <v>10</v>
      </c>
      <c r="B66" s="5" t="s">
        <v>11</v>
      </c>
      <c r="C66" s="5" t="s">
        <v>82</v>
      </c>
      <c r="D66" s="5" t="s">
        <v>82</v>
      </c>
      <c r="E66" s="6">
        <v>7902.5</v>
      </c>
      <c r="F66" s="7">
        <v>0</v>
      </c>
      <c r="G66" s="8">
        <f t="shared" si="3"/>
        <v>7902.5</v>
      </c>
      <c r="H66" s="7">
        <v>0.97548978907913142</v>
      </c>
      <c r="I66" s="9">
        <f t="shared" si="1"/>
        <v>7708.8080581978356</v>
      </c>
      <c r="J66" s="8">
        <f t="shared" si="2"/>
        <v>193.69194180216437</v>
      </c>
    </row>
    <row r="67" spans="1:10" x14ac:dyDescent="0.25">
      <c r="A67" s="5" t="s">
        <v>10</v>
      </c>
      <c r="B67" s="5" t="s">
        <v>11</v>
      </c>
      <c r="C67" s="5" t="s">
        <v>83</v>
      </c>
      <c r="D67" s="5" t="s">
        <v>84</v>
      </c>
      <c r="E67" s="6">
        <v>3391.5</v>
      </c>
      <c r="F67" s="7">
        <v>0</v>
      </c>
      <c r="G67" s="8">
        <f t="shared" si="3"/>
        <v>3391.5</v>
      </c>
      <c r="H67" s="7">
        <v>0.97548978907913142</v>
      </c>
      <c r="I67" s="9">
        <f t="shared" ref="I67:I71" si="4">H67*G67</f>
        <v>3308.3736196618743</v>
      </c>
      <c r="J67" s="8">
        <f t="shared" ref="J67:J71" si="5">G67-I67</f>
        <v>83.126380338125728</v>
      </c>
    </row>
    <row r="68" spans="1:10" x14ac:dyDescent="0.25">
      <c r="A68" s="5" t="s">
        <v>10</v>
      </c>
      <c r="B68" s="5" t="s">
        <v>11</v>
      </c>
      <c r="C68" s="5" t="s">
        <v>85</v>
      </c>
      <c r="D68" s="5" t="s">
        <v>86</v>
      </c>
      <c r="E68" s="6">
        <v>8142</v>
      </c>
      <c r="F68" s="7">
        <v>0</v>
      </c>
      <c r="G68" s="8">
        <f t="shared" si="3"/>
        <v>8142</v>
      </c>
      <c r="H68" s="7">
        <v>0.97548978907913142</v>
      </c>
      <c r="I68" s="9">
        <f t="shared" si="4"/>
        <v>7942.4378626822881</v>
      </c>
      <c r="J68" s="8">
        <f t="shared" si="5"/>
        <v>199.56213731771186</v>
      </c>
    </row>
    <row r="69" spans="1:10" x14ac:dyDescent="0.25">
      <c r="A69" s="5" t="s">
        <v>10</v>
      </c>
      <c r="B69" s="5" t="s">
        <v>11</v>
      </c>
      <c r="C69" s="5" t="s">
        <v>87</v>
      </c>
      <c r="D69" s="5" t="s">
        <v>88</v>
      </c>
      <c r="E69" s="6">
        <v>7714</v>
      </c>
      <c r="F69" s="7">
        <v>0</v>
      </c>
      <c r="G69" s="8">
        <f t="shared" si="3"/>
        <v>7714</v>
      </c>
      <c r="H69" s="7">
        <v>0.97548978907913142</v>
      </c>
      <c r="I69" s="9">
        <f t="shared" si="4"/>
        <v>7524.9282329564194</v>
      </c>
      <c r="J69" s="8">
        <f t="shared" si="5"/>
        <v>189.07176704358062</v>
      </c>
    </row>
    <row r="70" spans="1:10" x14ac:dyDescent="0.25">
      <c r="A70" s="5" t="s">
        <v>10</v>
      </c>
      <c r="B70" s="5" t="s">
        <v>11</v>
      </c>
      <c r="C70" s="5" t="s">
        <v>89</v>
      </c>
      <c r="D70" s="5" t="s">
        <v>90</v>
      </c>
      <c r="E70" s="6">
        <v>2726.5</v>
      </c>
      <c r="F70" s="7">
        <v>0</v>
      </c>
      <c r="G70" s="8">
        <f t="shared" si="3"/>
        <v>2726.5</v>
      </c>
      <c r="H70" s="7">
        <v>0.97548978907913142</v>
      </c>
      <c r="I70" s="9">
        <f t="shared" si="4"/>
        <v>2659.6729099242516</v>
      </c>
      <c r="J70" s="8">
        <f t="shared" si="5"/>
        <v>66.827090075748401</v>
      </c>
    </row>
    <row r="71" spans="1:10" x14ac:dyDescent="0.25">
      <c r="A71" s="5" t="s">
        <v>10</v>
      </c>
      <c r="B71" s="5" t="s">
        <v>11</v>
      </c>
      <c r="C71" s="5" t="s">
        <v>91</v>
      </c>
      <c r="D71" s="5" t="s">
        <v>92</v>
      </c>
      <c r="E71" s="6">
        <v>5453</v>
      </c>
      <c r="F71" s="7">
        <v>0</v>
      </c>
      <c r="G71" s="8">
        <f t="shared" si="3"/>
        <v>5453</v>
      </c>
      <c r="H71" s="7">
        <v>0.97548978907913142</v>
      </c>
      <c r="I71" s="9">
        <f t="shared" si="4"/>
        <v>5319.3458198485032</v>
      </c>
      <c r="J71" s="8">
        <f t="shared" si="5"/>
        <v>133.6541801514968</v>
      </c>
    </row>
    <row r="72" spans="1:10" x14ac:dyDescent="0.25">
      <c r="E72" s="10">
        <f>SUM(E2:E71)</f>
        <v>445500.5</v>
      </c>
      <c r="G72" s="10">
        <f>SUM(G2:G71)</f>
        <v>428410.43</v>
      </c>
      <c r="I72" s="11">
        <f>SUM(I2:I71)</f>
        <v>417910.00000000017</v>
      </c>
      <c r="J72" s="10">
        <f>SUM(J2:J71)</f>
        <v>10500.430000000008</v>
      </c>
    </row>
    <row r="76" spans="1:10" x14ac:dyDescent="0.25">
      <c r="C76" s="12" t="s">
        <v>93</v>
      </c>
      <c r="D76" s="10">
        <v>417910</v>
      </c>
    </row>
    <row r="78" spans="1:10" x14ac:dyDescent="0.25">
      <c r="C78" s="12" t="s">
        <v>94</v>
      </c>
      <c r="D78">
        <f>D76/G72</f>
        <v>0.97548978907913142</v>
      </c>
    </row>
    <row r="83" spans="4:4" x14ac:dyDescent="0.25">
      <c r="D8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29267-A0FF-4DEC-A163-8CFC4EF39744}">
  <dimension ref="A1:E83"/>
  <sheetViews>
    <sheetView tabSelected="1" topLeftCell="A13" workbookViewId="0">
      <selection activeCell="J21" sqref="J21"/>
    </sheetView>
  </sheetViews>
  <sheetFormatPr defaultRowHeight="15" x14ac:dyDescent="0.25"/>
  <cols>
    <col min="1" max="1" width="5.42578125" customWidth="1"/>
    <col min="2" max="2" width="7.85546875" customWidth="1"/>
    <col min="3" max="3" width="34.7109375" customWidth="1"/>
    <col min="4" max="4" width="30.85546875" customWidth="1"/>
    <col min="5" max="5" width="10.7109375" customWidth="1"/>
    <col min="252" max="252" width="5.42578125" customWidth="1"/>
    <col min="253" max="253" width="7.85546875" customWidth="1"/>
    <col min="254" max="254" width="25.7109375" customWidth="1"/>
    <col min="255" max="255" width="24.7109375" customWidth="1"/>
    <col min="256" max="256" width="10.7109375" customWidth="1"/>
    <col min="257" max="257" width="6.5703125" customWidth="1"/>
    <col min="258" max="258" width="11.140625" customWidth="1"/>
    <col min="259" max="259" width="10.7109375" customWidth="1"/>
    <col min="260" max="261" width="9.7109375" customWidth="1"/>
    <col min="508" max="508" width="5.42578125" customWidth="1"/>
    <col min="509" max="509" width="7.85546875" customWidth="1"/>
    <col min="510" max="510" width="25.7109375" customWidth="1"/>
    <col min="511" max="511" width="24.7109375" customWidth="1"/>
    <col min="512" max="512" width="10.7109375" customWidth="1"/>
    <col min="513" max="513" width="6.5703125" customWidth="1"/>
    <col min="514" max="514" width="11.140625" customWidth="1"/>
    <col min="515" max="515" width="10.7109375" customWidth="1"/>
    <col min="516" max="517" width="9.7109375" customWidth="1"/>
    <col min="764" max="764" width="5.42578125" customWidth="1"/>
    <col min="765" max="765" width="7.85546875" customWidth="1"/>
    <col min="766" max="766" width="25.7109375" customWidth="1"/>
    <col min="767" max="767" width="24.7109375" customWidth="1"/>
    <col min="768" max="768" width="10.7109375" customWidth="1"/>
    <col min="769" max="769" width="6.5703125" customWidth="1"/>
    <col min="770" max="770" width="11.140625" customWidth="1"/>
    <col min="771" max="771" width="10.7109375" customWidth="1"/>
    <col min="772" max="773" width="9.7109375" customWidth="1"/>
    <col min="1020" max="1020" width="5.42578125" customWidth="1"/>
    <col min="1021" max="1021" width="7.85546875" customWidth="1"/>
    <col min="1022" max="1022" width="25.7109375" customWidth="1"/>
    <col min="1023" max="1023" width="24.7109375" customWidth="1"/>
    <col min="1024" max="1024" width="10.7109375" customWidth="1"/>
    <col min="1025" max="1025" width="6.5703125" customWidth="1"/>
    <col min="1026" max="1026" width="11.140625" customWidth="1"/>
    <col min="1027" max="1027" width="10.7109375" customWidth="1"/>
    <col min="1028" max="1029" width="9.7109375" customWidth="1"/>
    <col min="1276" max="1276" width="5.42578125" customWidth="1"/>
    <col min="1277" max="1277" width="7.85546875" customWidth="1"/>
    <col min="1278" max="1278" width="25.7109375" customWidth="1"/>
    <col min="1279" max="1279" width="24.7109375" customWidth="1"/>
    <col min="1280" max="1280" width="10.7109375" customWidth="1"/>
    <col min="1281" max="1281" width="6.5703125" customWidth="1"/>
    <col min="1282" max="1282" width="11.140625" customWidth="1"/>
    <col min="1283" max="1283" width="10.7109375" customWidth="1"/>
    <col min="1284" max="1285" width="9.7109375" customWidth="1"/>
    <col min="1532" max="1532" width="5.42578125" customWidth="1"/>
    <col min="1533" max="1533" width="7.85546875" customWidth="1"/>
    <col min="1534" max="1534" width="25.7109375" customWidth="1"/>
    <col min="1535" max="1535" width="24.7109375" customWidth="1"/>
    <col min="1536" max="1536" width="10.7109375" customWidth="1"/>
    <col min="1537" max="1537" width="6.5703125" customWidth="1"/>
    <col min="1538" max="1538" width="11.140625" customWidth="1"/>
    <col min="1539" max="1539" width="10.7109375" customWidth="1"/>
    <col min="1540" max="1541" width="9.7109375" customWidth="1"/>
    <col min="1788" max="1788" width="5.42578125" customWidth="1"/>
    <col min="1789" max="1789" width="7.85546875" customWidth="1"/>
    <col min="1790" max="1790" width="25.7109375" customWidth="1"/>
    <col min="1791" max="1791" width="24.7109375" customWidth="1"/>
    <col min="1792" max="1792" width="10.7109375" customWidth="1"/>
    <col min="1793" max="1793" width="6.5703125" customWidth="1"/>
    <col min="1794" max="1794" width="11.140625" customWidth="1"/>
    <col min="1795" max="1795" width="10.7109375" customWidth="1"/>
    <col min="1796" max="1797" width="9.7109375" customWidth="1"/>
    <col min="2044" max="2044" width="5.42578125" customWidth="1"/>
    <col min="2045" max="2045" width="7.85546875" customWidth="1"/>
    <col min="2046" max="2046" width="25.7109375" customWidth="1"/>
    <col min="2047" max="2047" width="24.7109375" customWidth="1"/>
    <col min="2048" max="2048" width="10.7109375" customWidth="1"/>
    <col min="2049" max="2049" width="6.5703125" customWidth="1"/>
    <col min="2050" max="2050" width="11.140625" customWidth="1"/>
    <col min="2051" max="2051" width="10.7109375" customWidth="1"/>
    <col min="2052" max="2053" width="9.7109375" customWidth="1"/>
    <col min="2300" max="2300" width="5.42578125" customWidth="1"/>
    <col min="2301" max="2301" width="7.85546875" customWidth="1"/>
    <col min="2302" max="2302" width="25.7109375" customWidth="1"/>
    <col min="2303" max="2303" width="24.7109375" customWidth="1"/>
    <col min="2304" max="2304" width="10.7109375" customWidth="1"/>
    <col min="2305" max="2305" width="6.5703125" customWidth="1"/>
    <col min="2306" max="2306" width="11.140625" customWidth="1"/>
    <col min="2307" max="2307" width="10.7109375" customWidth="1"/>
    <col min="2308" max="2309" width="9.7109375" customWidth="1"/>
    <col min="2556" max="2556" width="5.42578125" customWidth="1"/>
    <col min="2557" max="2557" width="7.85546875" customWidth="1"/>
    <col min="2558" max="2558" width="25.7109375" customWidth="1"/>
    <col min="2559" max="2559" width="24.7109375" customWidth="1"/>
    <col min="2560" max="2560" width="10.7109375" customWidth="1"/>
    <col min="2561" max="2561" width="6.5703125" customWidth="1"/>
    <col min="2562" max="2562" width="11.140625" customWidth="1"/>
    <col min="2563" max="2563" width="10.7109375" customWidth="1"/>
    <col min="2564" max="2565" width="9.7109375" customWidth="1"/>
    <col min="2812" max="2812" width="5.42578125" customWidth="1"/>
    <col min="2813" max="2813" width="7.85546875" customWidth="1"/>
    <col min="2814" max="2814" width="25.7109375" customWidth="1"/>
    <col min="2815" max="2815" width="24.7109375" customWidth="1"/>
    <col min="2816" max="2816" width="10.7109375" customWidth="1"/>
    <col min="2817" max="2817" width="6.5703125" customWidth="1"/>
    <col min="2818" max="2818" width="11.140625" customWidth="1"/>
    <col min="2819" max="2819" width="10.7109375" customWidth="1"/>
    <col min="2820" max="2821" width="9.7109375" customWidth="1"/>
    <col min="3068" max="3068" width="5.42578125" customWidth="1"/>
    <col min="3069" max="3069" width="7.85546875" customWidth="1"/>
    <col min="3070" max="3070" width="25.7109375" customWidth="1"/>
    <col min="3071" max="3071" width="24.7109375" customWidth="1"/>
    <col min="3072" max="3072" width="10.7109375" customWidth="1"/>
    <col min="3073" max="3073" width="6.5703125" customWidth="1"/>
    <col min="3074" max="3074" width="11.140625" customWidth="1"/>
    <col min="3075" max="3075" width="10.7109375" customWidth="1"/>
    <col min="3076" max="3077" width="9.7109375" customWidth="1"/>
    <col min="3324" max="3324" width="5.42578125" customWidth="1"/>
    <col min="3325" max="3325" width="7.85546875" customWidth="1"/>
    <col min="3326" max="3326" width="25.7109375" customWidth="1"/>
    <col min="3327" max="3327" width="24.7109375" customWidth="1"/>
    <col min="3328" max="3328" width="10.7109375" customWidth="1"/>
    <col min="3329" max="3329" width="6.5703125" customWidth="1"/>
    <col min="3330" max="3330" width="11.140625" customWidth="1"/>
    <col min="3331" max="3331" width="10.7109375" customWidth="1"/>
    <col min="3332" max="3333" width="9.7109375" customWidth="1"/>
    <col min="3580" max="3580" width="5.42578125" customWidth="1"/>
    <col min="3581" max="3581" width="7.85546875" customWidth="1"/>
    <col min="3582" max="3582" width="25.7109375" customWidth="1"/>
    <col min="3583" max="3583" width="24.7109375" customWidth="1"/>
    <col min="3584" max="3584" width="10.7109375" customWidth="1"/>
    <col min="3585" max="3585" width="6.5703125" customWidth="1"/>
    <col min="3586" max="3586" width="11.140625" customWidth="1"/>
    <col min="3587" max="3587" width="10.7109375" customWidth="1"/>
    <col min="3588" max="3589" width="9.7109375" customWidth="1"/>
    <col min="3836" max="3836" width="5.42578125" customWidth="1"/>
    <col min="3837" max="3837" width="7.85546875" customWidth="1"/>
    <col min="3838" max="3838" width="25.7109375" customWidth="1"/>
    <col min="3839" max="3839" width="24.7109375" customWidth="1"/>
    <col min="3840" max="3840" width="10.7109375" customWidth="1"/>
    <col min="3841" max="3841" width="6.5703125" customWidth="1"/>
    <col min="3842" max="3842" width="11.140625" customWidth="1"/>
    <col min="3843" max="3843" width="10.7109375" customWidth="1"/>
    <col min="3844" max="3845" width="9.7109375" customWidth="1"/>
    <col min="4092" max="4092" width="5.42578125" customWidth="1"/>
    <col min="4093" max="4093" width="7.85546875" customWidth="1"/>
    <col min="4094" max="4094" width="25.7109375" customWidth="1"/>
    <col min="4095" max="4095" width="24.7109375" customWidth="1"/>
    <col min="4096" max="4096" width="10.7109375" customWidth="1"/>
    <col min="4097" max="4097" width="6.5703125" customWidth="1"/>
    <col min="4098" max="4098" width="11.140625" customWidth="1"/>
    <col min="4099" max="4099" width="10.7109375" customWidth="1"/>
    <col min="4100" max="4101" width="9.7109375" customWidth="1"/>
    <col min="4348" max="4348" width="5.42578125" customWidth="1"/>
    <col min="4349" max="4349" width="7.85546875" customWidth="1"/>
    <col min="4350" max="4350" width="25.7109375" customWidth="1"/>
    <col min="4351" max="4351" width="24.7109375" customWidth="1"/>
    <col min="4352" max="4352" width="10.7109375" customWidth="1"/>
    <col min="4353" max="4353" width="6.5703125" customWidth="1"/>
    <col min="4354" max="4354" width="11.140625" customWidth="1"/>
    <col min="4355" max="4355" width="10.7109375" customWidth="1"/>
    <col min="4356" max="4357" width="9.7109375" customWidth="1"/>
    <col min="4604" max="4604" width="5.42578125" customWidth="1"/>
    <col min="4605" max="4605" width="7.85546875" customWidth="1"/>
    <col min="4606" max="4606" width="25.7109375" customWidth="1"/>
    <col min="4607" max="4607" width="24.7109375" customWidth="1"/>
    <col min="4608" max="4608" width="10.7109375" customWidth="1"/>
    <col min="4609" max="4609" width="6.5703125" customWidth="1"/>
    <col min="4610" max="4610" width="11.140625" customWidth="1"/>
    <col min="4611" max="4611" width="10.7109375" customWidth="1"/>
    <col min="4612" max="4613" width="9.7109375" customWidth="1"/>
    <col min="4860" max="4860" width="5.42578125" customWidth="1"/>
    <col min="4861" max="4861" width="7.85546875" customWidth="1"/>
    <col min="4862" max="4862" width="25.7109375" customWidth="1"/>
    <col min="4863" max="4863" width="24.7109375" customWidth="1"/>
    <col min="4864" max="4864" width="10.7109375" customWidth="1"/>
    <col min="4865" max="4865" width="6.5703125" customWidth="1"/>
    <col min="4866" max="4866" width="11.140625" customWidth="1"/>
    <col min="4867" max="4867" width="10.7109375" customWidth="1"/>
    <col min="4868" max="4869" width="9.7109375" customWidth="1"/>
    <col min="5116" max="5116" width="5.42578125" customWidth="1"/>
    <col min="5117" max="5117" width="7.85546875" customWidth="1"/>
    <col min="5118" max="5118" width="25.7109375" customWidth="1"/>
    <col min="5119" max="5119" width="24.7109375" customWidth="1"/>
    <col min="5120" max="5120" width="10.7109375" customWidth="1"/>
    <col min="5121" max="5121" width="6.5703125" customWidth="1"/>
    <col min="5122" max="5122" width="11.140625" customWidth="1"/>
    <col min="5123" max="5123" width="10.7109375" customWidth="1"/>
    <col min="5124" max="5125" width="9.7109375" customWidth="1"/>
    <col min="5372" max="5372" width="5.42578125" customWidth="1"/>
    <col min="5373" max="5373" width="7.85546875" customWidth="1"/>
    <col min="5374" max="5374" width="25.7109375" customWidth="1"/>
    <col min="5375" max="5375" width="24.7109375" customWidth="1"/>
    <col min="5376" max="5376" width="10.7109375" customWidth="1"/>
    <col min="5377" max="5377" width="6.5703125" customWidth="1"/>
    <col min="5378" max="5378" width="11.140625" customWidth="1"/>
    <col min="5379" max="5379" width="10.7109375" customWidth="1"/>
    <col min="5380" max="5381" width="9.7109375" customWidth="1"/>
    <col min="5628" max="5628" width="5.42578125" customWidth="1"/>
    <col min="5629" max="5629" width="7.85546875" customWidth="1"/>
    <col min="5630" max="5630" width="25.7109375" customWidth="1"/>
    <col min="5631" max="5631" width="24.7109375" customWidth="1"/>
    <col min="5632" max="5632" width="10.7109375" customWidth="1"/>
    <col min="5633" max="5633" width="6.5703125" customWidth="1"/>
    <col min="5634" max="5634" width="11.140625" customWidth="1"/>
    <col min="5635" max="5635" width="10.7109375" customWidth="1"/>
    <col min="5636" max="5637" width="9.7109375" customWidth="1"/>
    <col min="5884" max="5884" width="5.42578125" customWidth="1"/>
    <col min="5885" max="5885" width="7.85546875" customWidth="1"/>
    <col min="5886" max="5886" width="25.7109375" customWidth="1"/>
    <col min="5887" max="5887" width="24.7109375" customWidth="1"/>
    <col min="5888" max="5888" width="10.7109375" customWidth="1"/>
    <col min="5889" max="5889" width="6.5703125" customWidth="1"/>
    <col min="5890" max="5890" width="11.140625" customWidth="1"/>
    <col min="5891" max="5891" width="10.7109375" customWidth="1"/>
    <col min="5892" max="5893" width="9.7109375" customWidth="1"/>
    <col min="6140" max="6140" width="5.42578125" customWidth="1"/>
    <col min="6141" max="6141" width="7.85546875" customWidth="1"/>
    <col min="6142" max="6142" width="25.7109375" customWidth="1"/>
    <col min="6143" max="6143" width="24.7109375" customWidth="1"/>
    <col min="6144" max="6144" width="10.7109375" customWidth="1"/>
    <col min="6145" max="6145" width="6.5703125" customWidth="1"/>
    <col min="6146" max="6146" width="11.140625" customWidth="1"/>
    <col min="6147" max="6147" width="10.7109375" customWidth="1"/>
    <col min="6148" max="6149" width="9.7109375" customWidth="1"/>
    <col min="6396" max="6396" width="5.42578125" customWidth="1"/>
    <col min="6397" max="6397" width="7.85546875" customWidth="1"/>
    <col min="6398" max="6398" width="25.7109375" customWidth="1"/>
    <col min="6399" max="6399" width="24.7109375" customWidth="1"/>
    <col min="6400" max="6400" width="10.7109375" customWidth="1"/>
    <col min="6401" max="6401" width="6.5703125" customWidth="1"/>
    <col min="6402" max="6402" width="11.140625" customWidth="1"/>
    <col min="6403" max="6403" width="10.7109375" customWidth="1"/>
    <col min="6404" max="6405" width="9.7109375" customWidth="1"/>
    <col min="6652" max="6652" width="5.42578125" customWidth="1"/>
    <col min="6653" max="6653" width="7.85546875" customWidth="1"/>
    <col min="6654" max="6654" width="25.7109375" customWidth="1"/>
    <col min="6655" max="6655" width="24.7109375" customWidth="1"/>
    <col min="6656" max="6656" width="10.7109375" customWidth="1"/>
    <col min="6657" max="6657" width="6.5703125" customWidth="1"/>
    <col min="6658" max="6658" width="11.140625" customWidth="1"/>
    <col min="6659" max="6659" width="10.7109375" customWidth="1"/>
    <col min="6660" max="6661" width="9.7109375" customWidth="1"/>
    <col min="6908" max="6908" width="5.42578125" customWidth="1"/>
    <col min="6909" max="6909" width="7.85546875" customWidth="1"/>
    <col min="6910" max="6910" width="25.7109375" customWidth="1"/>
    <col min="6911" max="6911" width="24.7109375" customWidth="1"/>
    <col min="6912" max="6912" width="10.7109375" customWidth="1"/>
    <col min="6913" max="6913" width="6.5703125" customWidth="1"/>
    <col min="6914" max="6914" width="11.140625" customWidth="1"/>
    <col min="6915" max="6915" width="10.7109375" customWidth="1"/>
    <col min="6916" max="6917" width="9.7109375" customWidth="1"/>
    <col min="7164" max="7164" width="5.42578125" customWidth="1"/>
    <col min="7165" max="7165" width="7.85546875" customWidth="1"/>
    <col min="7166" max="7166" width="25.7109375" customWidth="1"/>
    <col min="7167" max="7167" width="24.7109375" customWidth="1"/>
    <col min="7168" max="7168" width="10.7109375" customWidth="1"/>
    <col min="7169" max="7169" width="6.5703125" customWidth="1"/>
    <col min="7170" max="7170" width="11.140625" customWidth="1"/>
    <col min="7171" max="7171" width="10.7109375" customWidth="1"/>
    <col min="7172" max="7173" width="9.7109375" customWidth="1"/>
    <col min="7420" max="7420" width="5.42578125" customWidth="1"/>
    <col min="7421" max="7421" width="7.85546875" customWidth="1"/>
    <col min="7422" max="7422" width="25.7109375" customWidth="1"/>
    <col min="7423" max="7423" width="24.7109375" customWidth="1"/>
    <col min="7424" max="7424" width="10.7109375" customWidth="1"/>
    <col min="7425" max="7425" width="6.5703125" customWidth="1"/>
    <col min="7426" max="7426" width="11.140625" customWidth="1"/>
    <col min="7427" max="7427" width="10.7109375" customWidth="1"/>
    <col min="7428" max="7429" width="9.7109375" customWidth="1"/>
    <col min="7676" max="7676" width="5.42578125" customWidth="1"/>
    <col min="7677" max="7677" width="7.85546875" customWidth="1"/>
    <col min="7678" max="7678" width="25.7109375" customWidth="1"/>
    <col min="7679" max="7679" width="24.7109375" customWidth="1"/>
    <col min="7680" max="7680" width="10.7109375" customWidth="1"/>
    <col min="7681" max="7681" width="6.5703125" customWidth="1"/>
    <col min="7682" max="7682" width="11.140625" customWidth="1"/>
    <col min="7683" max="7683" width="10.7109375" customWidth="1"/>
    <col min="7684" max="7685" width="9.7109375" customWidth="1"/>
    <col min="7932" max="7932" width="5.42578125" customWidth="1"/>
    <col min="7933" max="7933" width="7.85546875" customWidth="1"/>
    <col min="7934" max="7934" width="25.7109375" customWidth="1"/>
    <col min="7935" max="7935" width="24.7109375" customWidth="1"/>
    <col min="7936" max="7936" width="10.7109375" customWidth="1"/>
    <col min="7937" max="7937" width="6.5703125" customWidth="1"/>
    <col min="7938" max="7938" width="11.140625" customWidth="1"/>
    <col min="7939" max="7939" width="10.7109375" customWidth="1"/>
    <col min="7940" max="7941" width="9.7109375" customWidth="1"/>
    <col min="8188" max="8188" width="5.42578125" customWidth="1"/>
    <col min="8189" max="8189" width="7.85546875" customWidth="1"/>
    <col min="8190" max="8190" width="25.7109375" customWidth="1"/>
    <col min="8191" max="8191" width="24.7109375" customWidth="1"/>
    <col min="8192" max="8192" width="10.7109375" customWidth="1"/>
    <col min="8193" max="8193" width="6.5703125" customWidth="1"/>
    <col min="8194" max="8194" width="11.140625" customWidth="1"/>
    <col min="8195" max="8195" width="10.7109375" customWidth="1"/>
    <col min="8196" max="8197" width="9.7109375" customWidth="1"/>
    <col min="8444" max="8444" width="5.42578125" customWidth="1"/>
    <col min="8445" max="8445" width="7.85546875" customWidth="1"/>
    <col min="8446" max="8446" width="25.7109375" customWidth="1"/>
    <col min="8447" max="8447" width="24.7109375" customWidth="1"/>
    <col min="8448" max="8448" width="10.7109375" customWidth="1"/>
    <col min="8449" max="8449" width="6.5703125" customWidth="1"/>
    <col min="8450" max="8450" width="11.140625" customWidth="1"/>
    <col min="8451" max="8451" width="10.7109375" customWidth="1"/>
    <col min="8452" max="8453" width="9.7109375" customWidth="1"/>
    <col min="8700" max="8700" width="5.42578125" customWidth="1"/>
    <col min="8701" max="8701" width="7.85546875" customWidth="1"/>
    <col min="8702" max="8702" width="25.7109375" customWidth="1"/>
    <col min="8703" max="8703" width="24.7109375" customWidth="1"/>
    <col min="8704" max="8704" width="10.7109375" customWidth="1"/>
    <col min="8705" max="8705" width="6.5703125" customWidth="1"/>
    <col min="8706" max="8706" width="11.140625" customWidth="1"/>
    <col min="8707" max="8707" width="10.7109375" customWidth="1"/>
    <col min="8708" max="8709" width="9.7109375" customWidth="1"/>
    <col min="8956" max="8956" width="5.42578125" customWidth="1"/>
    <col min="8957" max="8957" width="7.85546875" customWidth="1"/>
    <col min="8958" max="8958" width="25.7109375" customWidth="1"/>
    <col min="8959" max="8959" width="24.7109375" customWidth="1"/>
    <col min="8960" max="8960" width="10.7109375" customWidth="1"/>
    <col min="8961" max="8961" width="6.5703125" customWidth="1"/>
    <col min="8962" max="8962" width="11.140625" customWidth="1"/>
    <col min="8963" max="8963" width="10.7109375" customWidth="1"/>
    <col min="8964" max="8965" width="9.7109375" customWidth="1"/>
    <col min="9212" max="9212" width="5.42578125" customWidth="1"/>
    <col min="9213" max="9213" width="7.85546875" customWidth="1"/>
    <col min="9214" max="9214" width="25.7109375" customWidth="1"/>
    <col min="9215" max="9215" width="24.7109375" customWidth="1"/>
    <col min="9216" max="9216" width="10.7109375" customWidth="1"/>
    <col min="9217" max="9217" width="6.5703125" customWidth="1"/>
    <col min="9218" max="9218" width="11.140625" customWidth="1"/>
    <col min="9219" max="9219" width="10.7109375" customWidth="1"/>
    <col min="9220" max="9221" width="9.7109375" customWidth="1"/>
    <col min="9468" max="9468" width="5.42578125" customWidth="1"/>
    <col min="9469" max="9469" width="7.85546875" customWidth="1"/>
    <col min="9470" max="9470" width="25.7109375" customWidth="1"/>
    <col min="9471" max="9471" width="24.7109375" customWidth="1"/>
    <col min="9472" max="9472" width="10.7109375" customWidth="1"/>
    <col min="9473" max="9473" width="6.5703125" customWidth="1"/>
    <col min="9474" max="9474" width="11.140625" customWidth="1"/>
    <col min="9475" max="9475" width="10.7109375" customWidth="1"/>
    <col min="9476" max="9477" width="9.7109375" customWidth="1"/>
    <col min="9724" max="9724" width="5.42578125" customWidth="1"/>
    <col min="9725" max="9725" width="7.85546875" customWidth="1"/>
    <col min="9726" max="9726" width="25.7109375" customWidth="1"/>
    <col min="9727" max="9727" width="24.7109375" customWidth="1"/>
    <col min="9728" max="9728" width="10.7109375" customWidth="1"/>
    <col min="9729" max="9729" width="6.5703125" customWidth="1"/>
    <col min="9730" max="9730" width="11.140625" customWidth="1"/>
    <col min="9731" max="9731" width="10.7109375" customWidth="1"/>
    <col min="9732" max="9733" width="9.7109375" customWidth="1"/>
    <col min="9980" max="9980" width="5.42578125" customWidth="1"/>
    <col min="9981" max="9981" width="7.85546875" customWidth="1"/>
    <col min="9982" max="9982" width="25.7109375" customWidth="1"/>
    <col min="9983" max="9983" width="24.7109375" customWidth="1"/>
    <col min="9984" max="9984" width="10.7109375" customWidth="1"/>
    <col min="9985" max="9985" width="6.5703125" customWidth="1"/>
    <col min="9986" max="9986" width="11.140625" customWidth="1"/>
    <col min="9987" max="9987" width="10.7109375" customWidth="1"/>
    <col min="9988" max="9989" width="9.7109375" customWidth="1"/>
    <col min="10236" max="10236" width="5.42578125" customWidth="1"/>
    <col min="10237" max="10237" width="7.85546875" customWidth="1"/>
    <col min="10238" max="10238" width="25.7109375" customWidth="1"/>
    <col min="10239" max="10239" width="24.7109375" customWidth="1"/>
    <col min="10240" max="10240" width="10.7109375" customWidth="1"/>
    <col min="10241" max="10241" width="6.5703125" customWidth="1"/>
    <col min="10242" max="10242" width="11.140625" customWidth="1"/>
    <col min="10243" max="10243" width="10.7109375" customWidth="1"/>
    <col min="10244" max="10245" width="9.7109375" customWidth="1"/>
    <col min="10492" max="10492" width="5.42578125" customWidth="1"/>
    <col min="10493" max="10493" width="7.85546875" customWidth="1"/>
    <col min="10494" max="10494" width="25.7109375" customWidth="1"/>
    <col min="10495" max="10495" width="24.7109375" customWidth="1"/>
    <col min="10496" max="10496" width="10.7109375" customWidth="1"/>
    <col min="10497" max="10497" width="6.5703125" customWidth="1"/>
    <col min="10498" max="10498" width="11.140625" customWidth="1"/>
    <col min="10499" max="10499" width="10.7109375" customWidth="1"/>
    <col min="10500" max="10501" width="9.7109375" customWidth="1"/>
    <col min="10748" max="10748" width="5.42578125" customWidth="1"/>
    <col min="10749" max="10749" width="7.85546875" customWidth="1"/>
    <col min="10750" max="10750" width="25.7109375" customWidth="1"/>
    <col min="10751" max="10751" width="24.7109375" customWidth="1"/>
    <col min="10752" max="10752" width="10.7109375" customWidth="1"/>
    <col min="10753" max="10753" width="6.5703125" customWidth="1"/>
    <col min="10754" max="10754" width="11.140625" customWidth="1"/>
    <col min="10755" max="10755" width="10.7109375" customWidth="1"/>
    <col min="10756" max="10757" width="9.7109375" customWidth="1"/>
    <col min="11004" max="11004" width="5.42578125" customWidth="1"/>
    <col min="11005" max="11005" width="7.85546875" customWidth="1"/>
    <col min="11006" max="11006" width="25.7109375" customWidth="1"/>
    <col min="11007" max="11007" width="24.7109375" customWidth="1"/>
    <col min="11008" max="11008" width="10.7109375" customWidth="1"/>
    <col min="11009" max="11009" width="6.5703125" customWidth="1"/>
    <col min="11010" max="11010" width="11.140625" customWidth="1"/>
    <col min="11011" max="11011" width="10.7109375" customWidth="1"/>
    <col min="11012" max="11013" width="9.7109375" customWidth="1"/>
    <col min="11260" max="11260" width="5.42578125" customWidth="1"/>
    <col min="11261" max="11261" width="7.85546875" customWidth="1"/>
    <col min="11262" max="11262" width="25.7109375" customWidth="1"/>
    <col min="11263" max="11263" width="24.7109375" customWidth="1"/>
    <col min="11264" max="11264" width="10.7109375" customWidth="1"/>
    <col min="11265" max="11265" width="6.5703125" customWidth="1"/>
    <col min="11266" max="11266" width="11.140625" customWidth="1"/>
    <col min="11267" max="11267" width="10.7109375" customWidth="1"/>
    <col min="11268" max="11269" width="9.7109375" customWidth="1"/>
    <col min="11516" max="11516" width="5.42578125" customWidth="1"/>
    <col min="11517" max="11517" width="7.85546875" customWidth="1"/>
    <col min="11518" max="11518" width="25.7109375" customWidth="1"/>
    <col min="11519" max="11519" width="24.7109375" customWidth="1"/>
    <col min="11520" max="11520" width="10.7109375" customWidth="1"/>
    <col min="11521" max="11521" width="6.5703125" customWidth="1"/>
    <col min="11522" max="11522" width="11.140625" customWidth="1"/>
    <col min="11523" max="11523" width="10.7109375" customWidth="1"/>
    <col min="11524" max="11525" width="9.7109375" customWidth="1"/>
    <col min="11772" max="11772" width="5.42578125" customWidth="1"/>
    <col min="11773" max="11773" width="7.85546875" customWidth="1"/>
    <col min="11774" max="11774" width="25.7109375" customWidth="1"/>
    <col min="11775" max="11775" width="24.7109375" customWidth="1"/>
    <col min="11776" max="11776" width="10.7109375" customWidth="1"/>
    <col min="11777" max="11777" width="6.5703125" customWidth="1"/>
    <col min="11778" max="11778" width="11.140625" customWidth="1"/>
    <col min="11779" max="11779" width="10.7109375" customWidth="1"/>
    <col min="11780" max="11781" width="9.7109375" customWidth="1"/>
    <col min="12028" max="12028" width="5.42578125" customWidth="1"/>
    <col min="12029" max="12029" width="7.85546875" customWidth="1"/>
    <col min="12030" max="12030" width="25.7109375" customWidth="1"/>
    <col min="12031" max="12031" width="24.7109375" customWidth="1"/>
    <col min="12032" max="12032" width="10.7109375" customWidth="1"/>
    <col min="12033" max="12033" width="6.5703125" customWidth="1"/>
    <col min="12034" max="12034" width="11.140625" customWidth="1"/>
    <col min="12035" max="12035" width="10.7109375" customWidth="1"/>
    <col min="12036" max="12037" width="9.7109375" customWidth="1"/>
    <col min="12284" max="12284" width="5.42578125" customWidth="1"/>
    <col min="12285" max="12285" width="7.85546875" customWidth="1"/>
    <col min="12286" max="12286" width="25.7109375" customWidth="1"/>
    <col min="12287" max="12287" width="24.7109375" customWidth="1"/>
    <col min="12288" max="12288" width="10.7109375" customWidth="1"/>
    <col min="12289" max="12289" width="6.5703125" customWidth="1"/>
    <col min="12290" max="12290" width="11.140625" customWidth="1"/>
    <col min="12291" max="12291" width="10.7109375" customWidth="1"/>
    <col min="12292" max="12293" width="9.7109375" customWidth="1"/>
    <col min="12540" max="12540" width="5.42578125" customWidth="1"/>
    <col min="12541" max="12541" width="7.85546875" customWidth="1"/>
    <col min="12542" max="12542" width="25.7109375" customWidth="1"/>
    <col min="12543" max="12543" width="24.7109375" customWidth="1"/>
    <col min="12544" max="12544" width="10.7109375" customWidth="1"/>
    <col min="12545" max="12545" width="6.5703125" customWidth="1"/>
    <col min="12546" max="12546" width="11.140625" customWidth="1"/>
    <col min="12547" max="12547" width="10.7109375" customWidth="1"/>
    <col min="12548" max="12549" width="9.7109375" customWidth="1"/>
    <col min="12796" max="12796" width="5.42578125" customWidth="1"/>
    <col min="12797" max="12797" width="7.85546875" customWidth="1"/>
    <col min="12798" max="12798" width="25.7109375" customWidth="1"/>
    <col min="12799" max="12799" width="24.7109375" customWidth="1"/>
    <col min="12800" max="12800" width="10.7109375" customWidth="1"/>
    <col min="12801" max="12801" width="6.5703125" customWidth="1"/>
    <col min="12802" max="12802" width="11.140625" customWidth="1"/>
    <col min="12803" max="12803" width="10.7109375" customWidth="1"/>
    <col min="12804" max="12805" width="9.7109375" customWidth="1"/>
    <col min="13052" max="13052" width="5.42578125" customWidth="1"/>
    <col min="13053" max="13053" width="7.85546875" customWidth="1"/>
    <col min="13054" max="13054" width="25.7109375" customWidth="1"/>
    <col min="13055" max="13055" width="24.7109375" customWidth="1"/>
    <col min="13056" max="13056" width="10.7109375" customWidth="1"/>
    <col min="13057" max="13057" width="6.5703125" customWidth="1"/>
    <col min="13058" max="13058" width="11.140625" customWidth="1"/>
    <col min="13059" max="13059" width="10.7109375" customWidth="1"/>
    <col min="13060" max="13061" width="9.7109375" customWidth="1"/>
    <col min="13308" max="13308" width="5.42578125" customWidth="1"/>
    <col min="13309" max="13309" width="7.85546875" customWidth="1"/>
    <col min="13310" max="13310" width="25.7109375" customWidth="1"/>
    <col min="13311" max="13311" width="24.7109375" customWidth="1"/>
    <col min="13312" max="13312" width="10.7109375" customWidth="1"/>
    <col min="13313" max="13313" width="6.5703125" customWidth="1"/>
    <col min="13314" max="13314" width="11.140625" customWidth="1"/>
    <col min="13315" max="13315" width="10.7109375" customWidth="1"/>
    <col min="13316" max="13317" width="9.7109375" customWidth="1"/>
    <col min="13564" max="13564" width="5.42578125" customWidth="1"/>
    <col min="13565" max="13565" width="7.85546875" customWidth="1"/>
    <col min="13566" max="13566" width="25.7109375" customWidth="1"/>
    <col min="13567" max="13567" width="24.7109375" customWidth="1"/>
    <col min="13568" max="13568" width="10.7109375" customWidth="1"/>
    <col min="13569" max="13569" width="6.5703125" customWidth="1"/>
    <col min="13570" max="13570" width="11.140625" customWidth="1"/>
    <col min="13571" max="13571" width="10.7109375" customWidth="1"/>
    <col min="13572" max="13573" width="9.7109375" customWidth="1"/>
    <col min="13820" max="13820" width="5.42578125" customWidth="1"/>
    <col min="13821" max="13821" width="7.85546875" customWidth="1"/>
    <col min="13822" max="13822" width="25.7109375" customWidth="1"/>
    <col min="13823" max="13823" width="24.7109375" customWidth="1"/>
    <col min="13824" max="13824" width="10.7109375" customWidth="1"/>
    <col min="13825" max="13825" width="6.5703125" customWidth="1"/>
    <col min="13826" max="13826" width="11.140625" customWidth="1"/>
    <col min="13827" max="13827" width="10.7109375" customWidth="1"/>
    <col min="13828" max="13829" width="9.7109375" customWidth="1"/>
    <col min="14076" max="14076" width="5.42578125" customWidth="1"/>
    <col min="14077" max="14077" width="7.85546875" customWidth="1"/>
    <col min="14078" max="14078" width="25.7109375" customWidth="1"/>
    <col min="14079" max="14079" width="24.7109375" customWidth="1"/>
    <col min="14080" max="14080" width="10.7109375" customWidth="1"/>
    <col min="14081" max="14081" width="6.5703125" customWidth="1"/>
    <col min="14082" max="14082" width="11.140625" customWidth="1"/>
    <col min="14083" max="14083" width="10.7109375" customWidth="1"/>
    <col min="14084" max="14085" width="9.7109375" customWidth="1"/>
    <col min="14332" max="14332" width="5.42578125" customWidth="1"/>
    <col min="14333" max="14333" width="7.85546875" customWidth="1"/>
    <col min="14334" max="14334" width="25.7109375" customWidth="1"/>
    <col min="14335" max="14335" width="24.7109375" customWidth="1"/>
    <col min="14336" max="14336" width="10.7109375" customWidth="1"/>
    <col min="14337" max="14337" width="6.5703125" customWidth="1"/>
    <col min="14338" max="14338" width="11.140625" customWidth="1"/>
    <col min="14339" max="14339" width="10.7109375" customWidth="1"/>
    <col min="14340" max="14341" width="9.7109375" customWidth="1"/>
    <col min="14588" max="14588" width="5.42578125" customWidth="1"/>
    <col min="14589" max="14589" width="7.85546875" customWidth="1"/>
    <col min="14590" max="14590" width="25.7109375" customWidth="1"/>
    <col min="14591" max="14591" width="24.7109375" customWidth="1"/>
    <col min="14592" max="14592" width="10.7109375" customWidth="1"/>
    <col min="14593" max="14593" width="6.5703125" customWidth="1"/>
    <col min="14594" max="14594" width="11.140625" customWidth="1"/>
    <col min="14595" max="14595" width="10.7109375" customWidth="1"/>
    <col min="14596" max="14597" width="9.7109375" customWidth="1"/>
    <col min="14844" max="14844" width="5.42578125" customWidth="1"/>
    <col min="14845" max="14845" width="7.85546875" customWidth="1"/>
    <col min="14846" max="14846" width="25.7109375" customWidth="1"/>
    <col min="14847" max="14847" width="24.7109375" customWidth="1"/>
    <col min="14848" max="14848" width="10.7109375" customWidth="1"/>
    <col min="14849" max="14849" width="6.5703125" customWidth="1"/>
    <col min="14850" max="14850" width="11.140625" customWidth="1"/>
    <col min="14851" max="14851" width="10.7109375" customWidth="1"/>
    <col min="14852" max="14853" width="9.7109375" customWidth="1"/>
    <col min="15100" max="15100" width="5.42578125" customWidth="1"/>
    <col min="15101" max="15101" width="7.85546875" customWidth="1"/>
    <col min="15102" max="15102" width="25.7109375" customWidth="1"/>
    <col min="15103" max="15103" width="24.7109375" customWidth="1"/>
    <col min="15104" max="15104" width="10.7109375" customWidth="1"/>
    <col min="15105" max="15105" width="6.5703125" customWidth="1"/>
    <col min="15106" max="15106" width="11.140625" customWidth="1"/>
    <col min="15107" max="15107" width="10.7109375" customWidth="1"/>
    <col min="15108" max="15109" width="9.7109375" customWidth="1"/>
    <col min="15356" max="15356" width="5.42578125" customWidth="1"/>
    <col min="15357" max="15357" width="7.85546875" customWidth="1"/>
    <col min="15358" max="15358" width="25.7109375" customWidth="1"/>
    <col min="15359" max="15359" width="24.7109375" customWidth="1"/>
    <col min="15360" max="15360" width="10.7109375" customWidth="1"/>
    <col min="15361" max="15361" width="6.5703125" customWidth="1"/>
    <col min="15362" max="15362" width="11.140625" customWidth="1"/>
    <col min="15363" max="15363" width="10.7109375" customWidth="1"/>
    <col min="15364" max="15365" width="9.7109375" customWidth="1"/>
    <col min="15612" max="15612" width="5.42578125" customWidth="1"/>
    <col min="15613" max="15613" width="7.85546875" customWidth="1"/>
    <col min="15614" max="15614" width="25.7109375" customWidth="1"/>
    <col min="15615" max="15615" width="24.7109375" customWidth="1"/>
    <col min="15616" max="15616" width="10.7109375" customWidth="1"/>
    <col min="15617" max="15617" width="6.5703125" customWidth="1"/>
    <col min="15618" max="15618" width="11.140625" customWidth="1"/>
    <col min="15619" max="15619" width="10.7109375" customWidth="1"/>
    <col min="15620" max="15621" width="9.7109375" customWidth="1"/>
    <col min="15868" max="15868" width="5.42578125" customWidth="1"/>
    <col min="15869" max="15869" width="7.85546875" customWidth="1"/>
    <col min="15870" max="15870" width="25.7109375" customWidth="1"/>
    <col min="15871" max="15871" width="24.7109375" customWidth="1"/>
    <col min="15872" max="15872" width="10.7109375" customWidth="1"/>
    <col min="15873" max="15873" width="6.5703125" customWidth="1"/>
    <col min="15874" max="15874" width="11.140625" customWidth="1"/>
    <col min="15875" max="15875" width="10.7109375" customWidth="1"/>
    <col min="15876" max="15877" width="9.7109375" customWidth="1"/>
    <col min="16124" max="16124" width="5.42578125" customWidth="1"/>
    <col min="16125" max="16125" width="7.85546875" customWidth="1"/>
    <col min="16126" max="16126" width="25.7109375" customWidth="1"/>
    <col min="16127" max="16127" width="24.7109375" customWidth="1"/>
    <col min="16128" max="16128" width="10.7109375" customWidth="1"/>
    <col min="16129" max="16129" width="6.5703125" customWidth="1"/>
    <col min="16130" max="16130" width="11.140625" customWidth="1"/>
    <col min="16131" max="16131" width="10.7109375" customWidth="1"/>
    <col min="16132" max="16133" width="9.7109375" customWidth="1"/>
  </cols>
  <sheetData>
    <row r="1" spans="1:5" ht="63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7" t="s">
        <v>10</v>
      </c>
      <c r="B2" s="7" t="s">
        <v>11</v>
      </c>
      <c r="C2" s="7" t="s">
        <v>12</v>
      </c>
      <c r="D2" s="7" t="s">
        <v>13</v>
      </c>
      <c r="E2" s="14">
        <v>7120</v>
      </c>
    </row>
    <row r="3" spans="1:5" x14ac:dyDescent="0.25">
      <c r="A3" s="7" t="s">
        <v>10</v>
      </c>
      <c r="B3" s="7" t="s">
        <v>11</v>
      </c>
      <c r="C3" s="7" t="s">
        <v>12</v>
      </c>
      <c r="D3" s="7" t="s">
        <v>13</v>
      </c>
      <c r="E3" s="14">
        <v>7360</v>
      </c>
    </row>
    <row r="4" spans="1:5" x14ac:dyDescent="0.25">
      <c r="A4" s="7" t="s">
        <v>10</v>
      </c>
      <c r="B4" s="7" t="s">
        <v>11</v>
      </c>
      <c r="C4" s="7" t="s">
        <v>12</v>
      </c>
      <c r="D4" s="7" t="s">
        <v>13</v>
      </c>
      <c r="E4" s="14">
        <v>4080</v>
      </c>
    </row>
    <row r="5" spans="1:5" x14ac:dyDescent="0.25">
      <c r="A5" s="7" t="s">
        <v>10</v>
      </c>
      <c r="B5" s="7" t="s">
        <v>11</v>
      </c>
      <c r="C5" s="7" t="s">
        <v>14</v>
      </c>
      <c r="D5" s="7" t="s">
        <v>15</v>
      </c>
      <c r="E5" s="14">
        <v>2261</v>
      </c>
    </row>
    <row r="6" spans="1:5" x14ac:dyDescent="0.25">
      <c r="A6" s="7" t="s">
        <v>10</v>
      </c>
      <c r="B6" s="7" t="s">
        <v>11</v>
      </c>
      <c r="C6" s="7" t="s">
        <v>14</v>
      </c>
      <c r="D6" s="7" t="s">
        <v>15</v>
      </c>
      <c r="E6" s="14">
        <v>8844.5</v>
      </c>
    </row>
    <row r="7" spans="1:5" x14ac:dyDescent="0.25">
      <c r="A7" s="7" t="s">
        <v>10</v>
      </c>
      <c r="B7" s="7" t="s">
        <v>11</v>
      </c>
      <c r="C7" s="7" t="s">
        <v>16</v>
      </c>
      <c r="D7" s="7" t="s">
        <v>16</v>
      </c>
      <c r="E7" s="14">
        <v>2261</v>
      </c>
    </row>
    <row r="8" spans="1:5" x14ac:dyDescent="0.25">
      <c r="A8" s="7" t="s">
        <v>10</v>
      </c>
      <c r="B8" s="7" t="s">
        <v>11</v>
      </c>
      <c r="C8" s="7" t="s">
        <v>17</v>
      </c>
      <c r="D8" s="7" t="s">
        <v>18</v>
      </c>
      <c r="E8" s="14">
        <v>9775.5</v>
      </c>
    </row>
    <row r="9" spans="1:5" x14ac:dyDescent="0.25">
      <c r="A9" s="7" t="s">
        <v>10</v>
      </c>
      <c r="B9" s="7" t="s">
        <v>11</v>
      </c>
      <c r="C9" s="7" t="s">
        <v>19</v>
      </c>
      <c r="D9" s="7" t="s">
        <v>20</v>
      </c>
      <c r="E9" s="14">
        <v>1088</v>
      </c>
    </row>
    <row r="10" spans="1:5" x14ac:dyDescent="0.25">
      <c r="A10" s="7" t="s">
        <v>10</v>
      </c>
      <c r="B10" s="7" t="s">
        <v>11</v>
      </c>
      <c r="C10" s="7" t="s">
        <v>19</v>
      </c>
      <c r="D10" s="7" t="s">
        <v>20</v>
      </c>
      <c r="E10" s="14">
        <v>7360</v>
      </c>
    </row>
    <row r="11" spans="1:5" x14ac:dyDescent="0.25">
      <c r="A11" s="7" t="s">
        <v>10</v>
      </c>
      <c r="B11" s="7" t="s">
        <v>11</v>
      </c>
      <c r="C11" s="7" t="s">
        <v>19</v>
      </c>
      <c r="D11" s="7" t="s">
        <v>20</v>
      </c>
      <c r="E11" s="14">
        <v>7912</v>
      </c>
    </row>
    <row r="12" spans="1:5" x14ac:dyDescent="0.25">
      <c r="A12" s="7" t="s">
        <v>10</v>
      </c>
      <c r="B12" s="7" t="s">
        <v>11</v>
      </c>
      <c r="C12" s="7" t="s">
        <v>21</v>
      </c>
      <c r="D12" s="7" t="s">
        <v>22</v>
      </c>
      <c r="E12" s="14">
        <v>7248.5</v>
      </c>
    </row>
    <row r="13" spans="1:5" x14ac:dyDescent="0.25">
      <c r="A13" s="7" t="s">
        <v>10</v>
      </c>
      <c r="B13" s="7" t="s">
        <v>11</v>
      </c>
      <c r="C13" s="7" t="s">
        <v>23</v>
      </c>
      <c r="D13" s="7" t="s">
        <v>24</v>
      </c>
      <c r="E13" s="14">
        <v>15152.5</v>
      </c>
    </row>
    <row r="14" spans="1:5" x14ac:dyDescent="0.25">
      <c r="A14" s="7" t="s">
        <v>10</v>
      </c>
      <c r="B14" s="7" t="s">
        <v>11</v>
      </c>
      <c r="C14" s="7" t="s">
        <v>23</v>
      </c>
      <c r="D14" s="7" t="s">
        <v>24</v>
      </c>
      <c r="E14" s="14">
        <v>4522</v>
      </c>
    </row>
    <row r="15" spans="1:5" x14ac:dyDescent="0.25">
      <c r="A15" s="7" t="s">
        <v>10</v>
      </c>
      <c r="B15" s="7" t="s">
        <v>11</v>
      </c>
      <c r="C15" s="7" t="s">
        <v>23</v>
      </c>
      <c r="D15" s="7" t="s">
        <v>24</v>
      </c>
      <c r="E15" s="14">
        <v>1130.5</v>
      </c>
    </row>
    <row r="16" spans="1:5" x14ac:dyDescent="0.25">
      <c r="A16" s="7" t="s">
        <v>10</v>
      </c>
      <c r="B16" s="7" t="s">
        <v>11</v>
      </c>
      <c r="C16" s="7" t="s">
        <v>25</v>
      </c>
      <c r="D16" s="7" t="s">
        <v>26</v>
      </c>
      <c r="E16" s="14">
        <v>7714</v>
      </c>
    </row>
    <row r="17" spans="1:5" x14ac:dyDescent="0.25">
      <c r="A17" s="7" t="s">
        <v>10</v>
      </c>
      <c r="B17" s="7" t="s">
        <v>11</v>
      </c>
      <c r="C17" s="7" t="s">
        <v>25</v>
      </c>
      <c r="D17" s="7" t="s">
        <v>26</v>
      </c>
      <c r="E17" s="14">
        <v>12390</v>
      </c>
    </row>
    <row r="18" spans="1:5" x14ac:dyDescent="0.25">
      <c r="A18" s="7" t="s">
        <v>10</v>
      </c>
      <c r="B18" s="7" t="s">
        <v>11</v>
      </c>
      <c r="C18" s="7" t="s">
        <v>27</v>
      </c>
      <c r="D18" s="7" t="s">
        <v>28</v>
      </c>
      <c r="E18" s="14">
        <v>4322.5</v>
      </c>
    </row>
    <row r="19" spans="1:5" x14ac:dyDescent="0.25">
      <c r="A19" s="7" t="s">
        <v>10</v>
      </c>
      <c r="B19" s="7" t="s">
        <v>11</v>
      </c>
      <c r="C19" s="7" t="s">
        <v>27</v>
      </c>
      <c r="D19" s="7" t="s">
        <v>28</v>
      </c>
      <c r="E19" s="14">
        <v>2261</v>
      </c>
    </row>
    <row r="20" spans="1:5" x14ac:dyDescent="0.25">
      <c r="A20" s="7" t="s">
        <v>10</v>
      </c>
      <c r="B20" s="7" t="s">
        <v>11</v>
      </c>
      <c r="C20" s="7" t="s">
        <v>29</v>
      </c>
      <c r="D20" s="7" t="s">
        <v>30</v>
      </c>
      <c r="E20" s="14">
        <v>5440</v>
      </c>
    </row>
    <row r="21" spans="1:5" x14ac:dyDescent="0.25">
      <c r="A21" s="7" t="s">
        <v>10</v>
      </c>
      <c r="B21" s="7" t="s">
        <v>11</v>
      </c>
      <c r="C21" s="7" t="s">
        <v>29</v>
      </c>
      <c r="D21" s="7" t="s">
        <v>30</v>
      </c>
      <c r="E21" s="14">
        <v>10688</v>
      </c>
    </row>
    <row r="22" spans="1:5" x14ac:dyDescent="0.25">
      <c r="A22" s="7" t="s">
        <v>10</v>
      </c>
      <c r="B22" s="7" t="s">
        <v>11</v>
      </c>
      <c r="C22" s="7" t="s">
        <v>31</v>
      </c>
      <c r="D22" s="7" t="s">
        <v>32</v>
      </c>
      <c r="E22" s="14">
        <v>6000</v>
      </c>
    </row>
    <row r="23" spans="1:5" x14ac:dyDescent="0.25">
      <c r="A23" s="7" t="s">
        <v>10</v>
      </c>
      <c r="B23" s="7" t="s">
        <v>11</v>
      </c>
      <c r="C23" s="7" t="s">
        <v>31</v>
      </c>
      <c r="D23" s="7" t="s">
        <v>32</v>
      </c>
      <c r="E23" s="14">
        <v>8960</v>
      </c>
    </row>
    <row r="24" spans="1:5" x14ac:dyDescent="0.25">
      <c r="A24" s="7" t="s">
        <v>10</v>
      </c>
      <c r="B24" s="7" t="s">
        <v>11</v>
      </c>
      <c r="C24" s="7" t="s">
        <v>33</v>
      </c>
      <c r="D24" s="7" t="s">
        <v>34</v>
      </c>
      <c r="E24" s="14">
        <v>8627.5</v>
      </c>
    </row>
    <row r="25" spans="1:5" x14ac:dyDescent="0.25">
      <c r="A25" s="7" t="s">
        <v>10</v>
      </c>
      <c r="B25" s="7" t="s">
        <v>11</v>
      </c>
      <c r="C25" s="7" t="s">
        <v>35</v>
      </c>
      <c r="D25" s="7" t="s">
        <v>36</v>
      </c>
      <c r="E25" s="14">
        <v>9570</v>
      </c>
    </row>
    <row r="26" spans="1:5" x14ac:dyDescent="0.25">
      <c r="A26" s="7" t="s">
        <v>10</v>
      </c>
      <c r="B26" s="7" t="s">
        <v>11</v>
      </c>
      <c r="C26" s="7" t="s">
        <v>37</v>
      </c>
      <c r="D26" s="7" t="s">
        <v>37</v>
      </c>
      <c r="E26" s="14">
        <v>3960</v>
      </c>
    </row>
    <row r="27" spans="1:5" x14ac:dyDescent="0.25">
      <c r="A27" s="7" t="s">
        <v>10</v>
      </c>
      <c r="B27" s="7" t="s">
        <v>11</v>
      </c>
      <c r="C27" s="7" t="s">
        <v>38</v>
      </c>
      <c r="D27" s="7" t="s">
        <v>39</v>
      </c>
      <c r="E27" s="14">
        <v>8167.5</v>
      </c>
    </row>
    <row r="28" spans="1:5" x14ac:dyDescent="0.25">
      <c r="A28" s="7" t="s">
        <v>10</v>
      </c>
      <c r="B28" s="7" t="s">
        <v>11</v>
      </c>
      <c r="C28" s="7" t="s">
        <v>40</v>
      </c>
      <c r="D28" s="7" t="s">
        <v>41</v>
      </c>
      <c r="E28" s="14">
        <v>2972.5</v>
      </c>
    </row>
    <row r="29" spans="1:5" x14ac:dyDescent="0.25">
      <c r="A29" s="7" t="s">
        <v>10</v>
      </c>
      <c r="B29" s="7" t="s">
        <v>11</v>
      </c>
      <c r="C29" s="7" t="s">
        <v>42</v>
      </c>
      <c r="D29" s="7" t="s">
        <v>43</v>
      </c>
      <c r="E29" s="14">
        <v>8167.5</v>
      </c>
    </row>
    <row r="30" spans="1:5" x14ac:dyDescent="0.25">
      <c r="A30" s="7" t="s">
        <v>10</v>
      </c>
      <c r="B30" s="7" t="s">
        <v>11</v>
      </c>
      <c r="C30" s="7" t="s">
        <v>42</v>
      </c>
      <c r="D30" s="7" t="s">
        <v>43</v>
      </c>
      <c r="E30" s="14">
        <v>7714</v>
      </c>
    </row>
    <row r="31" spans="1:5" x14ac:dyDescent="0.25">
      <c r="A31" s="7" t="s">
        <v>10</v>
      </c>
      <c r="B31" s="7" t="s">
        <v>11</v>
      </c>
      <c r="C31" s="7" t="s">
        <v>44</v>
      </c>
      <c r="D31" s="7" t="s">
        <v>45</v>
      </c>
      <c r="E31" s="14">
        <v>11105.5</v>
      </c>
    </row>
    <row r="32" spans="1:5" x14ac:dyDescent="0.25">
      <c r="A32" s="7" t="s">
        <v>10</v>
      </c>
      <c r="B32" s="7" t="s">
        <v>11</v>
      </c>
      <c r="C32" s="7" t="s">
        <v>46</v>
      </c>
      <c r="D32" s="7" t="s">
        <v>47</v>
      </c>
      <c r="E32" s="14">
        <v>11220</v>
      </c>
    </row>
    <row r="33" spans="1:5" x14ac:dyDescent="0.25">
      <c r="A33" s="7" t="s">
        <v>10</v>
      </c>
      <c r="B33" s="7" t="s">
        <v>11</v>
      </c>
      <c r="C33" s="7" t="s">
        <v>14</v>
      </c>
      <c r="D33" s="7" t="s">
        <v>48</v>
      </c>
      <c r="E33" s="14">
        <v>8179.5</v>
      </c>
    </row>
    <row r="34" spans="1:5" x14ac:dyDescent="0.25">
      <c r="A34" s="7" t="s">
        <v>10</v>
      </c>
      <c r="B34" s="7" t="s">
        <v>11</v>
      </c>
      <c r="C34" s="7" t="s">
        <v>14</v>
      </c>
      <c r="D34" s="7" t="s">
        <v>48</v>
      </c>
      <c r="E34" s="14">
        <v>6783</v>
      </c>
    </row>
    <row r="35" spans="1:5" x14ac:dyDescent="0.25">
      <c r="A35" s="7" t="s">
        <v>10</v>
      </c>
      <c r="B35" s="7" t="s">
        <v>11</v>
      </c>
      <c r="C35" s="7" t="s">
        <v>49</v>
      </c>
      <c r="D35" s="7" t="s">
        <v>50</v>
      </c>
      <c r="E35" s="14">
        <v>2261</v>
      </c>
    </row>
    <row r="36" spans="1:5" x14ac:dyDescent="0.25">
      <c r="A36" s="7" t="s">
        <v>10</v>
      </c>
      <c r="B36" s="7" t="s">
        <v>11</v>
      </c>
      <c r="C36" s="7" t="s">
        <v>49</v>
      </c>
      <c r="D36" s="7" t="s">
        <v>50</v>
      </c>
      <c r="E36" s="14">
        <v>4522</v>
      </c>
    </row>
    <row r="37" spans="1:5" x14ac:dyDescent="0.25">
      <c r="A37" s="7" t="s">
        <v>10</v>
      </c>
      <c r="B37" s="7" t="s">
        <v>11</v>
      </c>
      <c r="C37" s="7" t="s">
        <v>51</v>
      </c>
      <c r="D37" s="7" t="s">
        <v>52</v>
      </c>
      <c r="E37" s="14">
        <v>1130.5</v>
      </c>
    </row>
    <row r="38" spans="1:5" x14ac:dyDescent="0.25">
      <c r="A38" s="7" t="s">
        <v>10</v>
      </c>
      <c r="B38" s="7" t="s">
        <v>11</v>
      </c>
      <c r="C38" s="7" t="s">
        <v>51</v>
      </c>
      <c r="D38" s="7" t="s">
        <v>52</v>
      </c>
      <c r="E38" s="14">
        <v>22275</v>
      </c>
    </row>
    <row r="39" spans="1:5" x14ac:dyDescent="0.25">
      <c r="A39" s="7" t="s">
        <v>10</v>
      </c>
      <c r="B39" s="7" t="s">
        <v>11</v>
      </c>
      <c r="C39" s="7" t="s">
        <v>53</v>
      </c>
      <c r="D39" s="7" t="s">
        <v>54</v>
      </c>
      <c r="E39" s="14">
        <v>11571</v>
      </c>
    </row>
    <row r="40" spans="1:5" x14ac:dyDescent="0.25">
      <c r="A40" s="7" t="s">
        <v>10</v>
      </c>
      <c r="B40" s="7" t="s">
        <v>11</v>
      </c>
      <c r="C40" s="7" t="s">
        <v>55</v>
      </c>
      <c r="D40" s="7" t="s">
        <v>56</v>
      </c>
      <c r="E40" s="14">
        <v>9152</v>
      </c>
    </row>
    <row r="41" spans="1:5" x14ac:dyDescent="0.25">
      <c r="A41" s="7" t="s">
        <v>10</v>
      </c>
      <c r="B41" s="7" t="s">
        <v>11</v>
      </c>
      <c r="C41" s="7" t="s">
        <v>57</v>
      </c>
      <c r="D41" s="7" t="s">
        <v>58</v>
      </c>
      <c r="E41" s="14">
        <v>3382.5</v>
      </c>
    </row>
    <row r="42" spans="1:5" x14ac:dyDescent="0.25">
      <c r="A42" s="7" t="s">
        <v>10</v>
      </c>
      <c r="B42" s="7" t="s">
        <v>11</v>
      </c>
      <c r="C42" s="7" t="s">
        <v>57</v>
      </c>
      <c r="D42" s="7" t="s">
        <v>58</v>
      </c>
      <c r="E42" s="14">
        <v>10906</v>
      </c>
    </row>
    <row r="43" spans="1:5" x14ac:dyDescent="0.25">
      <c r="A43" s="7" t="s">
        <v>10</v>
      </c>
      <c r="B43" s="7" t="s">
        <v>11</v>
      </c>
      <c r="C43" s="7" t="s">
        <v>55</v>
      </c>
      <c r="D43" s="7" t="s">
        <v>59</v>
      </c>
      <c r="E43" s="14">
        <v>4322.5</v>
      </c>
    </row>
    <row r="44" spans="1:5" x14ac:dyDescent="0.25">
      <c r="A44" s="7" t="s">
        <v>10</v>
      </c>
      <c r="B44" s="7" t="s">
        <v>11</v>
      </c>
      <c r="C44" s="7" t="s">
        <v>60</v>
      </c>
      <c r="D44" s="7" t="s">
        <v>61</v>
      </c>
      <c r="E44" s="14">
        <v>7590</v>
      </c>
    </row>
    <row r="45" spans="1:5" x14ac:dyDescent="0.25">
      <c r="A45" s="7" t="s">
        <v>10</v>
      </c>
      <c r="B45" s="7" t="s">
        <v>11</v>
      </c>
      <c r="C45" s="7" t="s">
        <v>60</v>
      </c>
      <c r="D45" s="7" t="s">
        <v>60</v>
      </c>
      <c r="E45" s="14">
        <v>5940</v>
      </c>
    </row>
    <row r="46" spans="1:5" x14ac:dyDescent="0.25">
      <c r="A46" s="7" t="s">
        <v>10</v>
      </c>
      <c r="B46" s="7" t="s">
        <v>11</v>
      </c>
      <c r="C46" s="7" t="s">
        <v>62</v>
      </c>
      <c r="D46" s="7" t="s">
        <v>63</v>
      </c>
      <c r="E46" s="14">
        <v>1130.5</v>
      </c>
    </row>
    <row r="47" spans="1:5" x14ac:dyDescent="0.25">
      <c r="A47" s="7" t="s">
        <v>10</v>
      </c>
      <c r="B47" s="7" t="s">
        <v>11</v>
      </c>
      <c r="C47" s="7" t="s">
        <v>62</v>
      </c>
      <c r="D47" s="7" t="s">
        <v>63</v>
      </c>
      <c r="E47" s="14">
        <v>2261</v>
      </c>
    </row>
    <row r="48" spans="1:5" x14ac:dyDescent="0.25">
      <c r="A48" s="7" t="s">
        <v>10</v>
      </c>
      <c r="B48" s="7" t="s">
        <v>11</v>
      </c>
      <c r="C48" s="7" t="s">
        <v>62</v>
      </c>
      <c r="D48" s="7" t="s">
        <v>63</v>
      </c>
      <c r="E48" s="14">
        <v>1130.5</v>
      </c>
    </row>
    <row r="49" spans="1:5" x14ac:dyDescent="0.25">
      <c r="A49" s="7" t="s">
        <v>10</v>
      </c>
      <c r="B49" s="7" t="s">
        <v>11</v>
      </c>
      <c r="C49" s="7" t="s">
        <v>64</v>
      </c>
      <c r="D49" s="7" t="s">
        <v>64</v>
      </c>
      <c r="E49" s="14">
        <v>8160</v>
      </c>
    </row>
    <row r="50" spans="1:5" x14ac:dyDescent="0.25">
      <c r="A50" s="7" t="s">
        <v>10</v>
      </c>
      <c r="B50" s="7" t="s">
        <v>11</v>
      </c>
      <c r="C50" s="7" t="s">
        <v>64</v>
      </c>
      <c r="D50" s="7" t="s">
        <v>64</v>
      </c>
      <c r="E50" s="14">
        <v>12670</v>
      </c>
    </row>
    <row r="51" spans="1:5" x14ac:dyDescent="0.25">
      <c r="A51" s="7" t="s">
        <v>10</v>
      </c>
      <c r="B51" s="7" t="s">
        <v>11</v>
      </c>
      <c r="C51" s="7" t="s">
        <v>64</v>
      </c>
      <c r="D51" s="7" t="s">
        <v>64</v>
      </c>
      <c r="E51" s="14">
        <v>1360</v>
      </c>
    </row>
    <row r="52" spans="1:5" x14ac:dyDescent="0.25">
      <c r="A52" s="7" t="s">
        <v>10</v>
      </c>
      <c r="B52" s="7" t="s">
        <v>11</v>
      </c>
      <c r="C52" s="7" t="s">
        <v>65</v>
      </c>
      <c r="D52" s="7" t="s">
        <v>66</v>
      </c>
      <c r="E52" s="14">
        <v>7012.5</v>
      </c>
    </row>
    <row r="53" spans="1:5" x14ac:dyDescent="0.25">
      <c r="A53" s="7" t="s">
        <v>10</v>
      </c>
      <c r="B53" s="7" t="s">
        <v>11</v>
      </c>
      <c r="C53" s="7" t="s">
        <v>67</v>
      </c>
      <c r="D53" s="7" t="s">
        <v>67</v>
      </c>
      <c r="E53" s="14">
        <v>8167.5</v>
      </c>
    </row>
    <row r="54" spans="1:5" x14ac:dyDescent="0.25">
      <c r="A54" s="7" t="s">
        <v>10</v>
      </c>
      <c r="B54" s="7" t="s">
        <v>11</v>
      </c>
      <c r="C54" s="7" t="s">
        <v>67</v>
      </c>
      <c r="D54" s="7" t="s">
        <v>67</v>
      </c>
      <c r="E54" s="14">
        <v>4522</v>
      </c>
    </row>
    <row r="55" spans="1:5" x14ac:dyDescent="0.25">
      <c r="A55" s="7" t="s">
        <v>10</v>
      </c>
      <c r="B55" s="7" t="s">
        <v>11</v>
      </c>
      <c r="C55" s="7" t="s">
        <v>67</v>
      </c>
      <c r="D55" s="7" t="s">
        <v>67</v>
      </c>
      <c r="E55" s="14">
        <v>3382.5</v>
      </c>
    </row>
    <row r="56" spans="1:5" x14ac:dyDescent="0.25">
      <c r="A56" s="7" t="s">
        <v>10</v>
      </c>
      <c r="B56" s="7" t="s">
        <v>11</v>
      </c>
      <c r="C56" s="7" t="s">
        <v>68</v>
      </c>
      <c r="D56" s="7" t="s">
        <v>69</v>
      </c>
      <c r="E56" s="14">
        <v>8192.5</v>
      </c>
    </row>
    <row r="57" spans="1:5" x14ac:dyDescent="0.25">
      <c r="A57" s="7" t="s">
        <v>10</v>
      </c>
      <c r="B57" s="7" t="s">
        <v>11</v>
      </c>
      <c r="C57" s="7" t="s">
        <v>70</v>
      </c>
      <c r="D57" s="7" t="s">
        <v>71</v>
      </c>
      <c r="E57" s="14">
        <v>3857</v>
      </c>
    </row>
    <row r="58" spans="1:5" x14ac:dyDescent="0.25">
      <c r="A58" s="7" t="s">
        <v>10</v>
      </c>
      <c r="B58" s="7" t="s">
        <v>11</v>
      </c>
      <c r="C58" s="7" t="s">
        <v>72</v>
      </c>
      <c r="D58" s="7" t="s">
        <v>73</v>
      </c>
      <c r="E58" s="14">
        <v>4522</v>
      </c>
    </row>
    <row r="59" spans="1:5" x14ac:dyDescent="0.25">
      <c r="A59" s="7" t="s">
        <v>10</v>
      </c>
      <c r="B59" s="7" t="s">
        <v>11</v>
      </c>
      <c r="C59" s="7" t="s">
        <v>74</v>
      </c>
      <c r="D59" s="7" t="s">
        <v>75</v>
      </c>
      <c r="E59" s="14">
        <v>3391.5</v>
      </c>
    </row>
    <row r="60" spans="1:5" x14ac:dyDescent="0.25">
      <c r="A60" s="7" t="s">
        <v>10</v>
      </c>
      <c r="B60" s="7" t="s">
        <v>11</v>
      </c>
      <c r="C60" s="7" t="s">
        <v>76</v>
      </c>
      <c r="D60" s="7" t="s">
        <v>77</v>
      </c>
      <c r="E60" s="14">
        <v>1130.5</v>
      </c>
    </row>
    <row r="61" spans="1:5" x14ac:dyDescent="0.25">
      <c r="A61" s="7" t="s">
        <v>10</v>
      </c>
      <c r="B61" s="7" t="s">
        <v>11</v>
      </c>
      <c r="C61" s="7" t="s">
        <v>76</v>
      </c>
      <c r="D61" s="7" t="s">
        <v>77</v>
      </c>
      <c r="E61" s="14">
        <v>1130.5</v>
      </c>
    </row>
    <row r="62" spans="1:5" x14ac:dyDescent="0.25">
      <c r="A62" s="7" t="s">
        <v>10</v>
      </c>
      <c r="B62" s="7" t="s">
        <v>11</v>
      </c>
      <c r="C62" s="7" t="s">
        <v>78</v>
      </c>
      <c r="D62" s="7" t="s">
        <v>79</v>
      </c>
      <c r="E62" s="14">
        <v>6765</v>
      </c>
    </row>
    <row r="63" spans="1:5" x14ac:dyDescent="0.25">
      <c r="A63" s="7" t="s">
        <v>10</v>
      </c>
      <c r="B63" s="7" t="s">
        <v>11</v>
      </c>
      <c r="C63" s="7" t="s">
        <v>78</v>
      </c>
      <c r="D63" s="7" t="s">
        <v>79</v>
      </c>
      <c r="E63" s="14">
        <v>9570</v>
      </c>
    </row>
    <row r="64" spans="1:5" x14ac:dyDescent="0.25">
      <c r="A64" s="7" t="s">
        <v>10</v>
      </c>
      <c r="B64" s="7" t="s">
        <v>11</v>
      </c>
      <c r="C64" s="7" t="s">
        <v>78</v>
      </c>
      <c r="D64" s="7" t="s">
        <v>79</v>
      </c>
      <c r="E64" s="14">
        <v>5453</v>
      </c>
    </row>
    <row r="65" spans="1:5" x14ac:dyDescent="0.25">
      <c r="A65" s="7" t="s">
        <v>10</v>
      </c>
      <c r="B65" s="7" t="s">
        <v>11</v>
      </c>
      <c r="C65" s="7" t="s">
        <v>80</v>
      </c>
      <c r="D65" s="7" t="s">
        <v>81</v>
      </c>
      <c r="E65" s="14">
        <v>2952</v>
      </c>
    </row>
    <row r="66" spans="1:5" x14ac:dyDescent="0.25">
      <c r="A66" s="7" t="s">
        <v>10</v>
      </c>
      <c r="B66" s="7" t="s">
        <v>11</v>
      </c>
      <c r="C66" s="7" t="s">
        <v>82</v>
      </c>
      <c r="D66" s="7" t="s">
        <v>82</v>
      </c>
      <c r="E66" s="14">
        <v>7902.5</v>
      </c>
    </row>
    <row r="67" spans="1:5" x14ac:dyDescent="0.25">
      <c r="A67" s="7" t="s">
        <v>10</v>
      </c>
      <c r="B67" s="7" t="s">
        <v>11</v>
      </c>
      <c r="C67" s="7" t="s">
        <v>83</v>
      </c>
      <c r="D67" s="7" t="s">
        <v>84</v>
      </c>
      <c r="E67" s="14">
        <v>3391.5</v>
      </c>
    </row>
    <row r="68" spans="1:5" x14ac:dyDescent="0.25">
      <c r="A68" s="7" t="s">
        <v>10</v>
      </c>
      <c r="B68" s="7" t="s">
        <v>11</v>
      </c>
      <c r="C68" s="7" t="s">
        <v>85</v>
      </c>
      <c r="D68" s="7" t="s">
        <v>86</v>
      </c>
      <c r="E68" s="14">
        <v>8142</v>
      </c>
    </row>
    <row r="69" spans="1:5" x14ac:dyDescent="0.25">
      <c r="A69" s="7" t="s">
        <v>10</v>
      </c>
      <c r="B69" s="7" t="s">
        <v>11</v>
      </c>
      <c r="C69" s="7" t="s">
        <v>87</v>
      </c>
      <c r="D69" s="7" t="s">
        <v>88</v>
      </c>
      <c r="E69" s="14">
        <v>7714</v>
      </c>
    </row>
    <row r="70" spans="1:5" x14ac:dyDescent="0.25">
      <c r="A70" s="7" t="s">
        <v>10</v>
      </c>
      <c r="B70" s="7" t="s">
        <v>11</v>
      </c>
      <c r="C70" s="7" t="s">
        <v>89</v>
      </c>
      <c r="D70" s="7" t="s">
        <v>90</v>
      </c>
      <c r="E70" s="14">
        <v>2726.5</v>
      </c>
    </row>
    <row r="71" spans="1:5" x14ac:dyDescent="0.25">
      <c r="A71" s="7" t="s">
        <v>10</v>
      </c>
      <c r="B71" s="7" t="s">
        <v>11</v>
      </c>
      <c r="C71" s="7" t="s">
        <v>91</v>
      </c>
      <c r="D71" s="7" t="s">
        <v>92</v>
      </c>
      <c r="E71" s="14">
        <v>5453</v>
      </c>
    </row>
    <row r="72" spans="1:5" x14ac:dyDescent="0.25">
      <c r="E72" s="10"/>
    </row>
    <row r="76" spans="1:5" x14ac:dyDescent="0.25">
      <c r="C76" s="12"/>
      <c r="D76" s="10"/>
    </row>
    <row r="78" spans="1:5" x14ac:dyDescent="0.25">
      <c r="C78" s="12"/>
    </row>
    <row r="83" spans="4:4" x14ac:dyDescent="0.25">
      <c r="D8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Traian TRIFAN</dc:creator>
  <cp:lastModifiedBy>Trifan Traian</cp:lastModifiedBy>
  <dcterms:created xsi:type="dcterms:W3CDTF">2015-06-05T18:17:20Z</dcterms:created>
  <dcterms:modified xsi:type="dcterms:W3CDTF">2023-08-01T11:43:13Z</dcterms:modified>
</cp:coreProperties>
</file>